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gonzalez.j\Desktop\TAMU\WEBPAGE2019\"/>
    </mc:Choice>
  </mc:AlternateContent>
  <xr:revisionPtr revIDLastSave="0" documentId="8_{750641D5-42BE-4ACE-88A9-1CA95E40737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nts" sheetId="3" r:id="rId1"/>
    <sheet name="Aquatic Insects" sheetId="7" r:id="rId2"/>
    <sheet name="Birds" sheetId="5" r:id="rId3"/>
    <sheet name="Butterflies" sheetId="4" r:id="rId4"/>
    <sheet name="Freshwater Fish" sheetId="1" r:id="rId5"/>
    <sheet name="Amphibians" sheetId="9" r:id="rId6"/>
    <sheet name="Bats" sheetId="10" r:id="rId7"/>
    <sheet name="Mammals" sheetId="11" r:id="rId8"/>
    <sheet name="Reptiles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4" i="12" l="1"/>
  <c r="C75" i="12" s="1"/>
  <c r="E106" i="11"/>
  <c r="E107" i="11"/>
  <c r="E36" i="10"/>
  <c r="E37" i="10" s="1"/>
  <c r="F40" i="9"/>
  <c r="F29" i="4"/>
  <c r="F30" i="4" s="1"/>
  <c r="C116" i="7"/>
  <c r="F56" i="3"/>
  <c r="G39" i="1"/>
  <c r="G40" i="1"/>
  <c r="C117" i="7"/>
  <c r="D407" i="5"/>
  <c r="D408" i="5"/>
</calcChain>
</file>

<file path=xl/sharedStrings.xml><?xml version="1.0" encoding="utf-8"?>
<sst xmlns="http://schemas.openxmlformats.org/spreadsheetml/2006/main" count="3154" uniqueCount="1621">
  <si>
    <t>ORDER</t>
  </si>
  <si>
    <t>FAMILY</t>
  </si>
  <si>
    <t>GENUS</t>
  </si>
  <si>
    <t>SPECIES</t>
  </si>
  <si>
    <t>Characiformes</t>
  </si>
  <si>
    <t>Characidae</t>
  </si>
  <si>
    <t>Astyanax</t>
  </si>
  <si>
    <t>aeneus</t>
  </si>
  <si>
    <t>Sardina</t>
  </si>
  <si>
    <t>Bramocharax</t>
  </si>
  <si>
    <t>bransfordii</t>
  </si>
  <si>
    <t xml:space="preserve">Brycon </t>
  </si>
  <si>
    <t>guatemalensis</t>
  </si>
  <si>
    <t>Machaca</t>
  </si>
  <si>
    <t xml:space="preserve">Bryconamericus </t>
  </si>
  <si>
    <t>scleroparius</t>
  </si>
  <si>
    <t xml:space="preserve">Roeboides </t>
  </si>
  <si>
    <t>bouchellei</t>
  </si>
  <si>
    <t>Sardinita</t>
  </si>
  <si>
    <t>Gymnotiformes</t>
  </si>
  <si>
    <t>Gymnotidae</t>
  </si>
  <si>
    <t xml:space="preserve">Gymnotus </t>
  </si>
  <si>
    <t>maculosus</t>
  </si>
  <si>
    <t>Siluriformes</t>
  </si>
  <si>
    <t xml:space="preserve">Rhamdia </t>
  </si>
  <si>
    <t>laticauda</t>
  </si>
  <si>
    <t>Barbudo</t>
  </si>
  <si>
    <t>nicaraguensis</t>
  </si>
  <si>
    <t>fuscolineatus</t>
  </si>
  <si>
    <t>Rivulidae</t>
  </si>
  <si>
    <t>Cyprinodontiformes</t>
  </si>
  <si>
    <t>isthmensis</t>
  </si>
  <si>
    <t>Olomina</t>
  </si>
  <si>
    <t>Poeciliidae</t>
  </si>
  <si>
    <t xml:space="preserve">Alfaro </t>
  </si>
  <si>
    <t>cultratus</t>
  </si>
  <si>
    <t xml:space="preserve">Brachyrhaphis </t>
  </si>
  <si>
    <t>holdridgei</t>
  </si>
  <si>
    <t>umbratilis</t>
  </si>
  <si>
    <t>amates</t>
  </si>
  <si>
    <t>Phallichthys</t>
  </si>
  <si>
    <t xml:space="preserve">Phallichthys  </t>
  </si>
  <si>
    <t>tico</t>
  </si>
  <si>
    <t>gillii</t>
  </si>
  <si>
    <t>Poecilia</t>
  </si>
  <si>
    <t>annectens</t>
  </si>
  <si>
    <t>Priapichthys</t>
  </si>
  <si>
    <t>Atheriniformes</t>
  </si>
  <si>
    <t xml:space="preserve">Atherinella </t>
  </si>
  <si>
    <t>hubbsi</t>
  </si>
  <si>
    <t>Gobiesocidae</t>
  </si>
  <si>
    <t>Gobiesociformes</t>
  </si>
  <si>
    <t>nudus</t>
  </si>
  <si>
    <t>Eleotridae</t>
  </si>
  <si>
    <t xml:space="preserve">Gobiomorus </t>
  </si>
  <si>
    <t>dormitor</t>
  </si>
  <si>
    <t>Guavina</t>
  </si>
  <si>
    <t>Synbranchidae</t>
  </si>
  <si>
    <t>Synbranchiformes</t>
  </si>
  <si>
    <t>marmoratus</t>
  </si>
  <si>
    <t xml:space="preserve">Synbranchus </t>
  </si>
  <si>
    <t>Haemulidae</t>
  </si>
  <si>
    <t xml:space="preserve">Pomadasys </t>
  </si>
  <si>
    <t>crocro</t>
  </si>
  <si>
    <t>Roncador</t>
  </si>
  <si>
    <t>Perciformes</t>
  </si>
  <si>
    <t>Cichlidae</t>
  </si>
  <si>
    <t>citrinellus</t>
  </si>
  <si>
    <t>Amphilophus</t>
  </si>
  <si>
    <t xml:space="preserve">Archocentrus </t>
  </si>
  <si>
    <t>nigrofasciatus</t>
  </si>
  <si>
    <t>septemfasciatus</t>
  </si>
  <si>
    <t>alfari</t>
  </si>
  <si>
    <t xml:space="preserve"> rostratus</t>
  </si>
  <si>
    <t>multispinosa</t>
  </si>
  <si>
    <t>Hypsophrys</t>
  </si>
  <si>
    <t xml:space="preserve"> nicaraguensis</t>
  </si>
  <si>
    <t>nematopus</t>
  </si>
  <si>
    <t>Parachromisi</t>
  </si>
  <si>
    <t>Parachromis</t>
  </si>
  <si>
    <t xml:space="preserve"> loisellei</t>
  </si>
  <si>
    <t>Mojarra</t>
  </si>
  <si>
    <t>Masamiche</t>
  </si>
  <si>
    <t>Mojarrita</t>
  </si>
  <si>
    <t>Moga</t>
  </si>
  <si>
    <t>Mugilidae</t>
  </si>
  <si>
    <t>Mugiliformes</t>
  </si>
  <si>
    <t xml:space="preserve">Agonostomus </t>
  </si>
  <si>
    <t>monticola</t>
  </si>
  <si>
    <t>Tepemechin</t>
  </si>
  <si>
    <t xml:space="preserve">Joturus </t>
  </si>
  <si>
    <t>pichardi</t>
  </si>
  <si>
    <t>Bobo</t>
  </si>
  <si>
    <t>Gobiidae</t>
  </si>
  <si>
    <t>banana</t>
  </si>
  <si>
    <t>Awaous</t>
  </si>
  <si>
    <t>Lamearena</t>
  </si>
  <si>
    <t>ENGLISH NAME</t>
  </si>
  <si>
    <t>Günther, 1860</t>
  </si>
  <si>
    <t>Gill, 1877</t>
  </si>
  <si>
    <t>Regan, 1908</t>
  </si>
  <si>
    <t>Silverside</t>
  </si>
  <si>
    <t>Bussing, 1979</t>
  </si>
  <si>
    <t>Fowler, 1923</t>
  </si>
  <si>
    <t>Bussing, 1980</t>
  </si>
  <si>
    <t>Crystal Tetra</t>
  </si>
  <si>
    <t>Macabi Tetra</t>
  </si>
  <si>
    <t>Longjaw Tetra</t>
  </si>
  <si>
    <t>Banded Tetra</t>
  </si>
  <si>
    <t xml:space="preserve">Arenal Rivulus </t>
  </si>
  <si>
    <t>AUTHOR</t>
  </si>
  <si>
    <t>Cynodonichthys</t>
  </si>
  <si>
    <t>Garman, 1895</t>
  </si>
  <si>
    <t>Alfaro Fish</t>
  </si>
  <si>
    <t>Bussing, 1967</t>
  </si>
  <si>
    <t>Meek, 1912</t>
  </si>
  <si>
    <t>Xenophallus</t>
  </si>
  <si>
    <t>Miller, 1907</t>
  </si>
  <si>
    <t>Isthmian Rivulus</t>
  </si>
  <si>
    <t>Merry Widow Livebearer</t>
  </si>
  <si>
    <t>Bussing, 1963</t>
  </si>
  <si>
    <t>Kner, 1863</t>
  </si>
  <si>
    <t>Regan, 1907</t>
  </si>
  <si>
    <t>Arcos</t>
  </si>
  <si>
    <t>Linnaeus, 1758</t>
  </si>
  <si>
    <t>Lacepède, 1800</t>
  </si>
  <si>
    <t>Bigmouth sleeper</t>
  </si>
  <si>
    <t>Bancroft, 1834</t>
  </si>
  <si>
    <t>Mountain Mullet</t>
  </si>
  <si>
    <t>Albert &amp; Miller, 1995</t>
  </si>
  <si>
    <t>Poey, 1860</t>
  </si>
  <si>
    <t>Bobo Mullet, Hog Mullet</t>
  </si>
  <si>
    <t>Cuvier, 1830</t>
  </si>
  <si>
    <t>Burro Grunt</t>
  </si>
  <si>
    <t>centrarchus</t>
  </si>
  <si>
    <t>Flier Cichlid</t>
  </si>
  <si>
    <t>Günther, 1864</t>
  </si>
  <si>
    <t>Midas Cichlid</t>
  </si>
  <si>
    <t>Günther, 1867</t>
  </si>
  <si>
    <t>Cryptoheros</t>
  </si>
  <si>
    <t>Meek, 1907</t>
  </si>
  <si>
    <t>Poor Man's Tropheus</t>
  </si>
  <si>
    <t>Bussing, 1989</t>
  </si>
  <si>
    <t>Rainbow Bass</t>
  </si>
  <si>
    <t>Bass</t>
  </si>
  <si>
    <t xml:space="preserve">Tomocichla </t>
  </si>
  <si>
    <t>tuba</t>
  </si>
  <si>
    <t>Valenciennes, 1837</t>
  </si>
  <si>
    <t>River Goby</t>
  </si>
  <si>
    <t>Kner, 1858</t>
  </si>
  <si>
    <t>Rock catfish / Filespin</t>
  </si>
  <si>
    <t>Catfish</t>
  </si>
  <si>
    <t>Bloch, 1795</t>
  </si>
  <si>
    <t>ND</t>
  </si>
  <si>
    <t>Chupa Piedra</t>
  </si>
  <si>
    <t>Sardina Picuda</t>
  </si>
  <si>
    <t>Madre de Barbudo</t>
  </si>
  <si>
    <t>Congo, Convicto</t>
  </si>
  <si>
    <t>Moga Amarilla</t>
  </si>
  <si>
    <t>Guapote, Lagunero</t>
  </si>
  <si>
    <t>Guapotito, Guapote</t>
  </si>
  <si>
    <t>Vieja, Moga Verde</t>
  </si>
  <si>
    <t>Anguila de Pantano</t>
  </si>
  <si>
    <t>Marbled swamp Eel</t>
  </si>
  <si>
    <t>Rainbow Cichlid</t>
  </si>
  <si>
    <t>Pastel Cichlid</t>
  </si>
  <si>
    <t>Convict Cichlid</t>
  </si>
  <si>
    <t>Creek Tetra</t>
  </si>
  <si>
    <t>LOCAL NAME</t>
  </si>
  <si>
    <t xml:space="preserve"> </t>
  </si>
  <si>
    <t>HABITAT</t>
  </si>
  <si>
    <t>Image</t>
  </si>
  <si>
    <t>Hymenoptera</t>
  </si>
  <si>
    <t>Formicidae</t>
  </si>
  <si>
    <t>Atta</t>
  </si>
  <si>
    <t>cephalotes</t>
  </si>
  <si>
    <t>Forest and open areas</t>
  </si>
  <si>
    <t>Acromyrmex</t>
  </si>
  <si>
    <t>volcanus</t>
  </si>
  <si>
    <t xml:space="preserve">Forest </t>
  </si>
  <si>
    <t xml:space="preserve">Cyphomyrmex </t>
  </si>
  <si>
    <t>cornotus</t>
  </si>
  <si>
    <t>Forest trees</t>
  </si>
  <si>
    <t>Forest, walls of streams and trails</t>
  </si>
  <si>
    <t>Apterostigma</t>
  </si>
  <si>
    <t>collare</t>
  </si>
  <si>
    <t>Forest</t>
  </si>
  <si>
    <t>Azteca</t>
  </si>
  <si>
    <t>Cecropia trees relationship</t>
  </si>
  <si>
    <t xml:space="preserve">Azteca </t>
  </si>
  <si>
    <t>constructor</t>
  </si>
  <si>
    <t>xanthochroa</t>
  </si>
  <si>
    <t xml:space="preserve">Dolichoderus </t>
  </si>
  <si>
    <t>curvilobus</t>
  </si>
  <si>
    <t>Secondary growth forest</t>
  </si>
  <si>
    <t>Tapinoma</t>
  </si>
  <si>
    <t>ramulorum inrectum</t>
  </si>
  <si>
    <t>Trees</t>
  </si>
  <si>
    <t>melanocephalum</t>
  </si>
  <si>
    <t>Pantropical tramp species</t>
  </si>
  <si>
    <t>Eciton</t>
  </si>
  <si>
    <t>burchellii foreli</t>
  </si>
  <si>
    <t>Forest and secondary growth</t>
  </si>
  <si>
    <t>hamatum</t>
  </si>
  <si>
    <t xml:space="preserve">Labidus </t>
  </si>
  <si>
    <t>coecus</t>
  </si>
  <si>
    <t>Ectatomma</t>
  </si>
  <si>
    <t>ruidum</t>
  </si>
  <si>
    <t xml:space="preserve">Ectatomma </t>
  </si>
  <si>
    <t>tuberculatum</t>
  </si>
  <si>
    <t>Old and secondary growth forest</t>
  </si>
  <si>
    <t>Odotomachus</t>
  </si>
  <si>
    <t>erythrocephalus</t>
  </si>
  <si>
    <t>ruginodes</t>
  </si>
  <si>
    <t xml:space="preserve">Pachycondyla </t>
  </si>
  <si>
    <t>apicalis</t>
  </si>
  <si>
    <t>Paraponera</t>
  </si>
  <si>
    <t>clavata</t>
  </si>
  <si>
    <t>villosa</t>
  </si>
  <si>
    <t>Aphaenogaster</t>
  </si>
  <si>
    <t>araneoides </t>
  </si>
  <si>
    <t>Pheidole</t>
  </si>
  <si>
    <t>bicornis</t>
  </si>
  <si>
    <t>Piper cenocladum relationship</t>
  </si>
  <si>
    <t xml:space="preserve">Pheidole </t>
  </si>
  <si>
    <t>fiorii</t>
  </si>
  <si>
    <t xml:space="preserve">Solenopsis </t>
  </si>
  <si>
    <t>geminata</t>
  </si>
  <si>
    <t>Cosmopolitan species</t>
  </si>
  <si>
    <t>Wasmannia</t>
  </si>
  <si>
    <t>auropunctata</t>
  </si>
  <si>
    <t>Widespread species</t>
  </si>
  <si>
    <t xml:space="preserve">Pseudomyrmex </t>
  </si>
  <si>
    <t>spp</t>
  </si>
  <si>
    <t>Forest and open areas with bushes</t>
  </si>
  <si>
    <t xml:space="preserve">Paratrechina </t>
  </si>
  <si>
    <t>longicornis</t>
  </si>
  <si>
    <t>Buildings and open areas</t>
  </si>
  <si>
    <t>caeciliae</t>
  </si>
  <si>
    <t xml:space="preserve">Cephalotes </t>
  </si>
  <si>
    <t>maculatus</t>
  </si>
  <si>
    <t>IMAGE</t>
  </si>
  <si>
    <t>Lepidoptera</t>
  </si>
  <si>
    <t>Nymphalidae</t>
  </si>
  <si>
    <t xml:space="preserve">Morpho </t>
  </si>
  <si>
    <t>Cypris</t>
  </si>
  <si>
    <t>Forest, edges of streams and rivers</t>
  </si>
  <si>
    <t>menelaus amathonte</t>
  </si>
  <si>
    <t>peleides</t>
  </si>
  <si>
    <t>Caligo</t>
  </si>
  <si>
    <t>memmon memmon</t>
  </si>
  <si>
    <t>brasiliensis</t>
  </si>
  <si>
    <t>Opsiphanes</t>
  </si>
  <si>
    <t>cassina fabrici</t>
  </si>
  <si>
    <t>Forest and gardens</t>
  </si>
  <si>
    <t>Danaus</t>
  </si>
  <si>
    <t>plexippus</t>
  </si>
  <si>
    <t>Open areas, along roads, gardens</t>
  </si>
  <si>
    <t>Heliconius</t>
  </si>
  <si>
    <t>cydno galanthus</t>
  </si>
  <si>
    <t>Open areas and gardens</t>
  </si>
  <si>
    <t>erato petiverana</t>
  </si>
  <si>
    <t>sara fulgida</t>
  </si>
  <si>
    <t>sapho leuce</t>
  </si>
  <si>
    <t>Philaethria</t>
  </si>
  <si>
    <t>dido</t>
  </si>
  <si>
    <t>Forest canopy</t>
  </si>
  <si>
    <t>Anartia</t>
  </si>
  <si>
    <t>jatrophae</t>
  </si>
  <si>
    <t>fatima</t>
  </si>
  <si>
    <t xml:space="preserve">Siproeta </t>
  </si>
  <si>
    <t>stelenes biplagiata</t>
  </si>
  <si>
    <t>Forest and secondary growth, gardens</t>
  </si>
  <si>
    <t>Adelpha</t>
  </si>
  <si>
    <t>basiloides</t>
  </si>
  <si>
    <t>Forest and forest edges</t>
  </si>
  <si>
    <t>Historis</t>
  </si>
  <si>
    <t>odius</t>
  </si>
  <si>
    <t>Siderone</t>
  </si>
  <si>
    <t>marthesia</t>
  </si>
  <si>
    <t>Prepona</t>
  </si>
  <si>
    <t>omphale octavia</t>
  </si>
  <si>
    <t>Hamadryas</t>
  </si>
  <si>
    <t>arinome ariensis</t>
  </si>
  <si>
    <t>Dryas</t>
  </si>
  <si>
    <t>julia</t>
  </si>
  <si>
    <t>Open areas, secondary growth</t>
  </si>
  <si>
    <t>Papilionidae</t>
  </si>
  <si>
    <t xml:space="preserve">Battus </t>
  </si>
  <si>
    <t>belus varus</t>
  </si>
  <si>
    <t>Forest, forest edges, flower in gardens</t>
  </si>
  <si>
    <t>Pieridae</t>
  </si>
  <si>
    <t>Phoebis</t>
  </si>
  <si>
    <t>sennae</t>
  </si>
  <si>
    <t>Open areas, disturbed places, gardens</t>
  </si>
  <si>
    <t>argante</t>
  </si>
  <si>
    <t>Dsiturbed places, gardens, river banks</t>
  </si>
  <si>
    <t>Anteos</t>
  </si>
  <si>
    <t>clorinde</t>
  </si>
  <si>
    <t>Common name</t>
  </si>
  <si>
    <t>Status</t>
  </si>
  <si>
    <t>Tinamidae</t>
  </si>
  <si>
    <t>Great Tinamou</t>
  </si>
  <si>
    <t>Common (Re )</t>
  </si>
  <si>
    <t>Little Tinamou</t>
  </si>
  <si>
    <t>Rare (Re )</t>
  </si>
  <si>
    <t>Cracidae</t>
  </si>
  <si>
    <t>Gray-headed Chachalaca</t>
  </si>
  <si>
    <t>Crested Guan</t>
  </si>
  <si>
    <t>Great Curassow</t>
  </si>
  <si>
    <t>Ciconiidae</t>
  </si>
  <si>
    <t xml:space="preserve">Rare (Re ) </t>
  </si>
  <si>
    <t>Ardeidae</t>
  </si>
  <si>
    <t>Fasciated Tiger Heron</t>
  </si>
  <si>
    <t>Bare-throated Tiger Heron</t>
  </si>
  <si>
    <t>Great blue Heron</t>
  </si>
  <si>
    <t>Rare (Nm)</t>
  </si>
  <si>
    <t>Great Egret</t>
  </si>
  <si>
    <t>Rare (Re)</t>
  </si>
  <si>
    <t>Little  blue Heron</t>
  </si>
  <si>
    <t>Cattle Egret</t>
  </si>
  <si>
    <t>Rare (Re, Nm )</t>
  </si>
  <si>
    <t>Green Heron</t>
  </si>
  <si>
    <t>Rare (Nm/Re)</t>
  </si>
  <si>
    <t>Cathartidae</t>
  </si>
  <si>
    <t>Black Vulture</t>
  </si>
  <si>
    <t>Turkey Vulture</t>
  </si>
  <si>
    <t>Common (Re, Nm)</t>
  </si>
  <si>
    <t>King Vulture</t>
  </si>
  <si>
    <t>Accipitridae</t>
  </si>
  <si>
    <t>Gray-headed Kite</t>
  </si>
  <si>
    <t xml:space="preserve">Swallow-tailed Kite </t>
  </si>
  <si>
    <t>Common (Re, Nm,Sm )</t>
  </si>
  <si>
    <t>White tailed Kite</t>
  </si>
  <si>
    <t>Plumbeous Kite</t>
  </si>
  <si>
    <t>Double-toothed Kite</t>
  </si>
  <si>
    <t>Sharp-shinned Hawk</t>
  </si>
  <si>
    <t>Tiny Hawk</t>
  </si>
  <si>
    <t>Bicoloured hawk</t>
  </si>
  <si>
    <t>Crane Hawk</t>
  </si>
  <si>
    <t>Great Black Hawk</t>
  </si>
  <si>
    <t>Barred Hawk</t>
  </si>
  <si>
    <t>White Hawk</t>
  </si>
  <si>
    <t>Common (Re)</t>
  </si>
  <si>
    <t>Semiplumbeous Hawk</t>
  </si>
  <si>
    <t>Roadside Hawk</t>
  </si>
  <si>
    <t>Broad-winged Hawk</t>
  </si>
  <si>
    <t>Common (Nm)</t>
  </si>
  <si>
    <t>Gray Hawk</t>
  </si>
  <si>
    <t>Short-tailed Hawk</t>
  </si>
  <si>
    <t>Swainson's Hawk</t>
  </si>
  <si>
    <t>Zone-tailed Hawk</t>
  </si>
  <si>
    <t>Rare (Re, Nm)</t>
  </si>
  <si>
    <t>Black Hawk-Eagle</t>
  </si>
  <si>
    <t>Ornate Hawk-Eagle</t>
  </si>
  <si>
    <t>Eurypygidae</t>
  </si>
  <si>
    <t>Sunbittern</t>
  </si>
  <si>
    <t>Rallidae</t>
  </si>
  <si>
    <t>Gray-necked Wood-Rail</t>
  </si>
  <si>
    <t>Scolopacidae</t>
  </si>
  <si>
    <t>Spotted Sandpiper</t>
  </si>
  <si>
    <t>Columbidae</t>
  </si>
  <si>
    <t>Red-billed Pigeon</t>
  </si>
  <si>
    <t>Short-billed Pigeon</t>
  </si>
  <si>
    <t>Ruddy Ground-Dove</t>
  </si>
  <si>
    <t>White-tipped Dove</t>
  </si>
  <si>
    <t>Gray chested Dove</t>
  </si>
  <si>
    <t>Olive backed Quail Dove</t>
  </si>
  <si>
    <t>Ruddy Quail Dove</t>
  </si>
  <si>
    <t>Cuculidae</t>
  </si>
  <si>
    <t>Squirrel Cuckoo</t>
  </si>
  <si>
    <t>Black-billed Cuckoo</t>
  </si>
  <si>
    <t>Striped Cuckoo</t>
  </si>
  <si>
    <t>Groove-billed Ani</t>
  </si>
  <si>
    <t>Tytonidae</t>
  </si>
  <si>
    <t>Barn Owl</t>
  </si>
  <si>
    <t>Strigidae</t>
  </si>
  <si>
    <t>Spectacled Owl</t>
  </si>
  <si>
    <t>Mottled Owl</t>
  </si>
  <si>
    <t>Black-and-white Owl</t>
  </si>
  <si>
    <t>Crested Owl</t>
  </si>
  <si>
    <t>Caprimulgidae</t>
  </si>
  <si>
    <t>Common Pauraque</t>
  </si>
  <si>
    <t>Apodidae</t>
  </si>
  <si>
    <t>Black Swift</t>
  </si>
  <si>
    <t>White-collared Swift</t>
  </si>
  <si>
    <t>Gray-rumped Swift</t>
  </si>
  <si>
    <t>Lesser Swallow-tailed Swift</t>
  </si>
  <si>
    <t>Trochilidae</t>
  </si>
  <si>
    <t>Subfamily Topazinae</t>
  </si>
  <si>
    <t>White-necked Jacobin</t>
  </si>
  <si>
    <t>Subfamily Phaethornithinae</t>
  </si>
  <si>
    <t>White-tipped Sicklebill</t>
  </si>
  <si>
    <t>Band tailed Barbthroat</t>
  </si>
  <si>
    <t>Green Hermit</t>
  </si>
  <si>
    <t>Long-billed Hermit</t>
  </si>
  <si>
    <t>Stripe-throated Hermit</t>
  </si>
  <si>
    <t>Subfamily Trochilinae</t>
  </si>
  <si>
    <t>Green fronted Lancebill</t>
  </si>
  <si>
    <t>Brown Violet Ear</t>
  </si>
  <si>
    <t>Purple-crowned Fairy</t>
  </si>
  <si>
    <t>Green-breasted Mango</t>
  </si>
  <si>
    <t>Green Thorntail</t>
  </si>
  <si>
    <t>Black-crested Coquette</t>
  </si>
  <si>
    <t>Long billed Starthroat</t>
  </si>
  <si>
    <t>Purple-throated Mountain-gem</t>
  </si>
  <si>
    <t>Ruby-throated Hummingbird</t>
  </si>
  <si>
    <t>Rare ( Nm )</t>
  </si>
  <si>
    <t>Violet -headed Hummingbird</t>
  </si>
  <si>
    <t>Scaly breasted Hummngbird</t>
  </si>
  <si>
    <t>Violet Sabrewing</t>
  </si>
  <si>
    <t>Coopery headed Emerald</t>
  </si>
  <si>
    <t>Snowcap</t>
  </si>
  <si>
    <t>Bronze-tailed Plumeleteer</t>
  </si>
  <si>
    <t>Crowned Woodnymph</t>
  </si>
  <si>
    <t>Blue chested Hummingbird</t>
  </si>
  <si>
    <t>Rufous-tailed Hummingbird</t>
  </si>
  <si>
    <t>Steely- vented Hummingbird</t>
  </si>
  <si>
    <t>Blue-throated Goldentail</t>
  </si>
  <si>
    <t>Trogonidae</t>
  </si>
  <si>
    <t>Slaty-tailed Trogon</t>
  </si>
  <si>
    <t>Gartered Trogon</t>
  </si>
  <si>
    <t>Black-throated Trogon</t>
  </si>
  <si>
    <t>Lattice tailed trogon</t>
  </si>
  <si>
    <t>Momotidae</t>
  </si>
  <si>
    <t>Rufous Motmot</t>
  </si>
  <si>
    <t>Keel billed Motmot</t>
  </si>
  <si>
    <t>Broad-billed Motmot</t>
  </si>
  <si>
    <t>Blue diademed Motmot</t>
  </si>
  <si>
    <t>Ringed Kingfisher</t>
  </si>
  <si>
    <t>Amazon Kingfisher</t>
  </si>
  <si>
    <t>Green Kingfisher</t>
  </si>
  <si>
    <t>Bucconidae</t>
  </si>
  <si>
    <t>White-fronted Nunbird</t>
  </si>
  <si>
    <t>Lancelated Monklet</t>
  </si>
  <si>
    <t>Pied puffbird</t>
  </si>
  <si>
    <t>Galbulidae</t>
  </si>
  <si>
    <t>Rufous-tailed Jacamar</t>
  </si>
  <si>
    <t>Rhamphastidae</t>
  </si>
  <si>
    <t>Collared Aracari</t>
  </si>
  <si>
    <t>Yellow eared toucanet</t>
  </si>
  <si>
    <t>Keel-billed Toucan</t>
  </si>
  <si>
    <t>Picidae</t>
  </si>
  <si>
    <t>Olivaceus Piculet</t>
  </si>
  <si>
    <t>Black-cheeked Woodpecker</t>
  </si>
  <si>
    <t>Hoffmann's Woodpecker</t>
  </si>
  <si>
    <t>Smoky-brown Woodpecker</t>
  </si>
  <si>
    <t>Rufous-winged woodpecker</t>
  </si>
  <si>
    <t>Golden-olive Woodpecker</t>
  </si>
  <si>
    <t>Cinnamon Woodpecker</t>
  </si>
  <si>
    <t>Lineated Woodpecker</t>
  </si>
  <si>
    <t>Pale-billed Woodpecker</t>
  </si>
  <si>
    <t>Falconidae</t>
  </si>
  <si>
    <t>Slaty Backed Forest Falcon</t>
  </si>
  <si>
    <t>Collared forest Falcon</t>
  </si>
  <si>
    <t>Crested Caracara</t>
  </si>
  <si>
    <t>Laughing Falcon</t>
  </si>
  <si>
    <t>Bat Falcon</t>
  </si>
  <si>
    <t>Psittacidae</t>
  </si>
  <si>
    <t>Crimson-fronted Parakeet</t>
  </si>
  <si>
    <t>Olive-throated Parakeet</t>
  </si>
  <si>
    <t>Orange-chinned Parakeet</t>
  </si>
  <si>
    <t>Brown hooded Parrot</t>
  </si>
  <si>
    <t>White-crowned Parrot</t>
  </si>
  <si>
    <t>Thamnophilidae</t>
  </si>
  <si>
    <t>Fasciated Antshrike</t>
  </si>
  <si>
    <t>Barred Antshrike</t>
  </si>
  <si>
    <t>Black crowned Antshrike</t>
  </si>
  <si>
    <t>Russet Antshrike</t>
  </si>
  <si>
    <t>Plain Antvireo</t>
  </si>
  <si>
    <t>Streak-crowned Antvireo</t>
  </si>
  <si>
    <t>White-flanked Antwren</t>
  </si>
  <si>
    <t>Checker throated Antwren</t>
  </si>
  <si>
    <t>Dot-winged Antwren</t>
  </si>
  <si>
    <t>Dusky Antbird</t>
  </si>
  <si>
    <t>Chestnut backed Antbird</t>
  </si>
  <si>
    <t>Dull-mantled Antbird</t>
  </si>
  <si>
    <t>Zeledon's Antbird</t>
  </si>
  <si>
    <t>Spotted Antbird</t>
  </si>
  <si>
    <t>Bicolored Antbird</t>
  </si>
  <si>
    <t>Ocellated Antbird</t>
  </si>
  <si>
    <t>Grallariidae</t>
  </si>
  <si>
    <t>Scaled antpitta</t>
  </si>
  <si>
    <t>Furnariidae</t>
  </si>
  <si>
    <t>Tawny throated leaftoser</t>
  </si>
  <si>
    <t>Gray throated Leaftosser</t>
  </si>
  <si>
    <t>Plain-brown Woodcreeper</t>
  </si>
  <si>
    <t>Wedge-billed Woodcreeper</t>
  </si>
  <si>
    <t>Northern-barred Woodcreeper</t>
  </si>
  <si>
    <t>Cocoa Woodcreeper</t>
  </si>
  <si>
    <t>Black striped woodcreeper</t>
  </si>
  <si>
    <t>Streak-headed Woodcreeper</t>
  </si>
  <si>
    <t>Plain Xenops</t>
  </si>
  <si>
    <t>Buff-throated Foliage-gleaner</t>
  </si>
  <si>
    <t>Slaty Spinetail</t>
  </si>
  <si>
    <t>Tyrannidae</t>
  </si>
  <si>
    <t>Brown capped Tyrannulet</t>
  </si>
  <si>
    <t>Yellow Tyrannulet</t>
  </si>
  <si>
    <t>Yellow-bellied Elaenia</t>
  </si>
  <si>
    <t>Ochre-bellied Flycatcher</t>
  </si>
  <si>
    <t>Paltry Tyrannulet</t>
  </si>
  <si>
    <t>Slaty-capped Flycatcher</t>
  </si>
  <si>
    <t>Yellow-olive Flycatcher</t>
  </si>
  <si>
    <t>Black headed Tody Flycatcher</t>
  </si>
  <si>
    <t>Common Tody-Flycatcher</t>
  </si>
  <si>
    <t>Northern Bentbill</t>
  </si>
  <si>
    <t>Ruddy-tailed Flycatcher</t>
  </si>
  <si>
    <t>Sulphur-rumped Flycatcher</t>
  </si>
  <si>
    <t>Bright-rumped Attila</t>
  </si>
  <si>
    <t>Olive-sided Flycatcher</t>
  </si>
  <si>
    <t>Common (Nm )</t>
  </si>
  <si>
    <t>Western Wood-Pewee</t>
  </si>
  <si>
    <t>Tropical Pewee</t>
  </si>
  <si>
    <t>Common (?)</t>
  </si>
  <si>
    <t>Eastern Wood-Pewee</t>
  </si>
  <si>
    <t>Piratic Flycatcher</t>
  </si>
  <si>
    <t>Common (Sm )</t>
  </si>
  <si>
    <t>Great Crested Flycatcher</t>
  </si>
  <si>
    <t>Rare (Nm )</t>
  </si>
  <si>
    <t>Dusky-capped Flycatcher</t>
  </si>
  <si>
    <t>Great Kiskadee</t>
  </si>
  <si>
    <t>Boat-billed Flycatcher</t>
  </si>
  <si>
    <t>Social Flycatcher</t>
  </si>
  <si>
    <t>Gray-capped Flycatcher</t>
  </si>
  <si>
    <t>Black Phoebe</t>
  </si>
  <si>
    <t>Tropical Kingbird</t>
  </si>
  <si>
    <t>Scale-crested Pygmy-Tyrant</t>
  </si>
  <si>
    <t>Sulphur-bellied Flycatcher</t>
  </si>
  <si>
    <t>Common (Sm)</t>
  </si>
  <si>
    <t>Long-tailed Tyrant</t>
  </si>
  <si>
    <t>Golden-crowned Spadebill</t>
  </si>
  <si>
    <t>Rufous Mourner</t>
  </si>
  <si>
    <t>Yellow-margined Flycatcher</t>
  </si>
  <si>
    <t>Royal Flycatcher</t>
  </si>
  <si>
    <t>Acadian Flycatcher</t>
  </si>
  <si>
    <t>Rare (?)</t>
  </si>
  <si>
    <t>Yellow bellied Flycatcher</t>
  </si>
  <si>
    <t>White throated Flycatcher</t>
  </si>
  <si>
    <t>Rare (M)</t>
  </si>
  <si>
    <t>Tityridae</t>
  </si>
  <si>
    <t>Trushlike Schiffornis</t>
  </si>
  <si>
    <t>Masked Tityra</t>
  </si>
  <si>
    <t>Black-crowned Tityra</t>
  </si>
  <si>
    <t>Cinnamon Becard</t>
  </si>
  <si>
    <t>White-winged Becard</t>
  </si>
  <si>
    <t>Incertae sedis</t>
  </si>
  <si>
    <t>Bananaquit</t>
  </si>
  <si>
    <t>Cotingidae</t>
  </si>
  <si>
    <t>Bare-necked Umbrellabird</t>
  </si>
  <si>
    <t>Rufous Piha</t>
  </si>
  <si>
    <t>Three-wattled Bellbird</t>
  </si>
  <si>
    <t>Snowy Cotinga</t>
  </si>
  <si>
    <t>Pipridae</t>
  </si>
  <si>
    <t>White-collared Manakin</t>
  </si>
  <si>
    <t>White ruffed Manakin</t>
  </si>
  <si>
    <t>Vireonidae</t>
  </si>
  <si>
    <t>Tawny-crowned Greenlet</t>
  </si>
  <si>
    <t>Lesser Greenlet</t>
  </si>
  <si>
    <t>Green Shrike Vireo</t>
  </si>
  <si>
    <t>Yellow-throated Vireo</t>
  </si>
  <si>
    <t>Philadelphia Vireo</t>
  </si>
  <si>
    <t>Yellow-green Vireo</t>
  </si>
  <si>
    <t>Red eyed Vireo</t>
  </si>
  <si>
    <t>Corvidae</t>
  </si>
  <si>
    <t>Brown Jay</t>
  </si>
  <si>
    <t>Hirundinidae</t>
  </si>
  <si>
    <t>Gray-breasted Martin</t>
  </si>
  <si>
    <t>Southern Rough-winged Swallow</t>
  </si>
  <si>
    <t>Northern Rough-winged Swallow</t>
  </si>
  <si>
    <t>Common (Re, Nm )</t>
  </si>
  <si>
    <t>Barn Swallow</t>
  </si>
  <si>
    <t>Blue-and-white Swallow</t>
  </si>
  <si>
    <t>Polioptilidae</t>
  </si>
  <si>
    <t>Long-billed Gnatwren</t>
  </si>
  <si>
    <t>Tropical Gnatcather</t>
  </si>
  <si>
    <t>Tawny faced Gnatwren</t>
  </si>
  <si>
    <t>Troglodytidae</t>
  </si>
  <si>
    <t>Band-backed Wren</t>
  </si>
  <si>
    <t>House Wren</t>
  </si>
  <si>
    <t>White-breasted Wood-Wren</t>
  </si>
  <si>
    <t>Black-throated Wren</t>
  </si>
  <si>
    <t>Bay Wren</t>
  </si>
  <si>
    <t>Stripe-breasted Wren</t>
  </si>
  <si>
    <t>Plain Wren</t>
  </si>
  <si>
    <t>Nightingale Wren</t>
  </si>
  <si>
    <t>Song Wren</t>
  </si>
  <si>
    <t>Turdidae</t>
  </si>
  <si>
    <t>Clay-colored Thrush</t>
  </si>
  <si>
    <t>White-throated Thrush</t>
  </si>
  <si>
    <t>Pale-vented Thrush</t>
  </si>
  <si>
    <t>Swainson's Thrush</t>
  </si>
  <si>
    <t>Black headed Nightingale Thrush</t>
  </si>
  <si>
    <t>Wood Thrush</t>
  </si>
  <si>
    <t>Black faced Solitaire</t>
  </si>
  <si>
    <t>Parulidae</t>
  </si>
  <si>
    <t>Ovenbird</t>
  </si>
  <si>
    <t>Louisiana waterthrush</t>
  </si>
  <si>
    <t>Northern Waterthrush</t>
  </si>
  <si>
    <t>Golden-winged Warbler</t>
  </si>
  <si>
    <t>Black-and-white Warbler</t>
  </si>
  <si>
    <t>Tennessee Warbler</t>
  </si>
  <si>
    <t>Gray Crowned Yellow Throat</t>
  </si>
  <si>
    <t>Kentucky warbler</t>
  </si>
  <si>
    <t>American Redstart</t>
  </si>
  <si>
    <t>Tropical Parula</t>
  </si>
  <si>
    <t>Northern Parula</t>
  </si>
  <si>
    <t>Hooded Warbler</t>
  </si>
  <si>
    <t>Blackburnian Warbler</t>
  </si>
  <si>
    <t>Yellow Warbler</t>
  </si>
  <si>
    <t>Chestnut-sided Warbler</t>
  </si>
  <si>
    <t>Yellow throated Warbler</t>
  </si>
  <si>
    <t>Black throated green Warbler</t>
  </si>
  <si>
    <t>Buff-rumped Warbler</t>
  </si>
  <si>
    <t>Golden-crowned Warbler</t>
  </si>
  <si>
    <t>Wilson's Warbler</t>
  </si>
  <si>
    <t>Canada Warbler</t>
  </si>
  <si>
    <t>Thraupidae</t>
  </si>
  <si>
    <t>Black and yellow Tanager</t>
  </si>
  <si>
    <t>White throated Shrike Tanager</t>
  </si>
  <si>
    <t>Blue and Gold Tanager</t>
  </si>
  <si>
    <t>Blue-gray Tanager</t>
  </si>
  <si>
    <t>Palm Tanager</t>
  </si>
  <si>
    <t>Passerini's Tanager</t>
  </si>
  <si>
    <t>Emerald Tanager</t>
  </si>
  <si>
    <t>Bay-headed Tanager</t>
  </si>
  <si>
    <t>Golden hooded Tanager</t>
  </si>
  <si>
    <t>Silver throated Tanager</t>
  </si>
  <si>
    <t>Green Honeycreeper</t>
  </si>
  <si>
    <t>Shining Honeycreeper</t>
  </si>
  <si>
    <t>Red legged Honeycreeper</t>
  </si>
  <si>
    <t>Scarlet thighed Dacnis</t>
  </si>
  <si>
    <t>Plain colored Tanager</t>
  </si>
  <si>
    <t>Crimson collared Tanager</t>
  </si>
  <si>
    <t>White lined Tanager</t>
  </si>
  <si>
    <t>White shouldered Tanager</t>
  </si>
  <si>
    <t>Speckled Tanager</t>
  </si>
  <si>
    <t>Emberizidae</t>
  </si>
  <si>
    <t>Variable Seedeater</t>
  </si>
  <si>
    <t>White collared seedeater</t>
  </si>
  <si>
    <t>Yellow-faced Grassquit</t>
  </si>
  <si>
    <t>Blue-black Grassquit</t>
  </si>
  <si>
    <t>Orange-billed Sparrow</t>
  </si>
  <si>
    <t>Black-striped Sparrow</t>
  </si>
  <si>
    <t>Rufous Collared Sparrow</t>
  </si>
  <si>
    <t>Cardinalidae</t>
  </si>
  <si>
    <t>Buff-throated Saltator</t>
  </si>
  <si>
    <t>Grayish saltator</t>
  </si>
  <si>
    <t>Slate colored Grosbeak</t>
  </si>
  <si>
    <t>Black-headed Saltator</t>
  </si>
  <si>
    <t>Black-faced Grosbeak</t>
  </si>
  <si>
    <t>Black-thighed Grosbeak</t>
  </si>
  <si>
    <t>Blue-black Grosbeak</t>
  </si>
  <si>
    <t>Rose breasted Grossbeak</t>
  </si>
  <si>
    <t>Scarlet Tanager</t>
  </si>
  <si>
    <t>Summer Tanager</t>
  </si>
  <si>
    <t>Red-throated Ant-Tanager</t>
  </si>
  <si>
    <t>Carmiol's Tanager</t>
  </si>
  <si>
    <t>Painted Bunting</t>
  </si>
  <si>
    <t>Icteridae</t>
  </si>
  <si>
    <t>Melodious Blackbird</t>
  </si>
  <si>
    <t>Great-tailed Grackle</t>
  </si>
  <si>
    <t>Black-cowled Oriole</t>
  </si>
  <si>
    <t>Baltimore Oriole</t>
  </si>
  <si>
    <t>Orchard Oriole</t>
  </si>
  <si>
    <t>Scarlet rumped Cacique</t>
  </si>
  <si>
    <t>Yellow billed Cacique</t>
  </si>
  <si>
    <t>Montezuma Oropendola</t>
  </si>
  <si>
    <t>Chestnut headed Oropendola</t>
  </si>
  <si>
    <t>Fringillidae</t>
  </si>
  <si>
    <t>Yellow-crowned Euphonia</t>
  </si>
  <si>
    <t>Olive-backed Euphonia</t>
  </si>
  <si>
    <t>Tawny-capped Euphonia</t>
  </si>
  <si>
    <t>Yellow-throated Euphonia</t>
  </si>
  <si>
    <t>White-vented Euphonia</t>
  </si>
  <si>
    <t>Total of species</t>
  </si>
  <si>
    <t>Family/Scientific name</t>
  </si>
  <si>
    <t>Family</t>
  </si>
  <si>
    <t>Order</t>
  </si>
  <si>
    <t>Genus</t>
  </si>
  <si>
    <t>Coleoptera</t>
  </si>
  <si>
    <t>Dryopidae</t>
  </si>
  <si>
    <t>Dryops</t>
  </si>
  <si>
    <t>Elmidae</t>
  </si>
  <si>
    <t>Cylloepus</t>
  </si>
  <si>
    <t>Heterelmis</t>
  </si>
  <si>
    <t>Hexacylloepus</t>
  </si>
  <si>
    <t>Hexanchorus</t>
  </si>
  <si>
    <t>Macrelmis</t>
  </si>
  <si>
    <t>Neocylloepus</t>
  </si>
  <si>
    <t>Neoelmis</t>
  </si>
  <si>
    <t>Phanocerus</t>
  </si>
  <si>
    <t>Pseudodisersus</t>
  </si>
  <si>
    <t>Stenhelmoides</t>
  </si>
  <si>
    <t>Psephenidae</t>
  </si>
  <si>
    <t>Psephenus</t>
  </si>
  <si>
    <t>Ptilodactylidae</t>
  </si>
  <si>
    <t>Anchytarsus</t>
  </si>
  <si>
    <t>Staphylinidae</t>
  </si>
  <si>
    <t>Stenus</t>
  </si>
  <si>
    <t>Diptera</t>
  </si>
  <si>
    <t>Ceratopogonidae</t>
  </si>
  <si>
    <t>Alluaudomyia ?</t>
  </si>
  <si>
    <t>Empididae</t>
  </si>
  <si>
    <t>Hemerodromia</t>
  </si>
  <si>
    <t>Simulium</t>
  </si>
  <si>
    <t>Hexatoma</t>
  </si>
  <si>
    <t>Limonia ?</t>
  </si>
  <si>
    <t>Molophilus</t>
  </si>
  <si>
    <t>Ephemeroptera</t>
  </si>
  <si>
    <t>Baetidae</t>
  </si>
  <si>
    <t>Apobaetis</t>
  </si>
  <si>
    <t>Baetis</t>
  </si>
  <si>
    <t>Baetodes</t>
  </si>
  <si>
    <t>Camelobaetidius</t>
  </si>
  <si>
    <t>Fallceon</t>
  </si>
  <si>
    <t>Guajirolus</t>
  </si>
  <si>
    <t>Mayobaetis</t>
  </si>
  <si>
    <t>Moribaetis</t>
  </si>
  <si>
    <t>Thraulodes</t>
  </si>
  <si>
    <t>Heptageniidae</t>
  </si>
  <si>
    <t>Stenonema</t>
  </si>
  <si>
    <t>Leptohyphidae</t>
  </si>
  <si>
    <t>Asioplax</t>
  </si>
  <si>
    <t>Epiphrades?</t>
  </si>
  <si>
    <t>Haplohyphes</t>
  </si>
  <si>
    <t>Leptohyphes</t>
  </si>
  <si>
    <t>Tricorythodes</t>
  </si>
  <si>
    <t>Vacuperinus</t>
  </si>
  <si>
    <t>Leptophlebiidae</t>
  </si>
  <si>
    <t>Farrodes</t>
  </si>
  <si>
    <t>Traverella</t>
  </si>
  <si>
    <t>Oligoneuriidae</t>
  </si>
  <si>
    <t>Lachlania</t>
  </si>
  <si>
    <t>Hemiptera</t>
  </si>
  <si>
    <t>Belostomatidae</t>
  </si>
  <si>
    <t>Abedus</t>
  </si>
  <si>
    <t>Hebridae</t>
  </si>
  <si>
    <t>Hebrus</t>
  </si>
  <si>
    <t>Mesovelliidae</t>
  </si>
  <si>
    <t>Mesovelia</t>
  </si>
  <si>
    <t>Naucoridae</t>
  </si>
  <si>
    <t>Ambrysus</t>
  </si>
  <si>
    <t>Cryphocricos</t>
  </si>
  <si>
    <t xml:space="preserve">Limnocoris </t>
  </si>
  <si>
    <t>Veliidae</t>
  </si>
  <si>
    <t>Rhagovelia</t>
  </si>
  <si>
    <t>Petrophila</t>
  </si>
  <si>
    <t>Megaloptera</t>
  </si>
  <si>
    <t>Corydalidae</t>
  </si>
  <si>
    <t>Chloronia</t>
  </si>
  <si>
    <t>Corydalus</t>
  </si>
  <si>
    <t>Platyneuromus</t>
  </si>
  <si>
    <t>Odonata</t>
  </si>
  <si>
    <t>Calopterygidae</t>
  </si>
  <si>
    <t>Hetaerina</t>
  </si>
  <si>
    <t>Coenagrionidae</t>
  </si>
  <si>
    <t>Argia</t>
  </si>
  <si>
    <t>Libellulidae</t>
  </si>
  <si>
    <t>Brechmorhoga</t>
  </si>
  <si>
    <t>Dythemis</t>
  </si>
  <si>
    <t>Idiataphe?</t>
  </si>
  <si>
    <t>Palthotemis</t>
  </si>
  <si>
    <t>Perithemis</t>
  </si>
  <si>
    <t>Megapodagrionidae</t>
  </si>
  <si>
    <t>Heteragrion</t>
  </si>
  <si>
    <t>Platysticitidae</t>
  </si>
  <si>
    <t>Palaemnema</t>
  </si>
  <si>
    <t>Polythoridae</t>
  </si>
  <si>
    <t>Cora</t>
  </si>
  <si>
    <t>Plecoptera</t>
  </si>
  <si>
    <t>Perlidae</t>
  </si>
  <si>
    <t>Anacroneuria</t>
  </si>
  <si>
    <t>Trichoptera</t>
  </si>
  <si>
    <t>Hydrobiosidae</t>
  </si>
  <si>
    <t>Atopsyche</t>
  </si>
  <si>
    <t>Hydropsychidae</t>
  </si>
  <si>
    <t>Calosopsyche</t>
  </si>
  <si>
    <t>Leptonema</t>
  </si>
  <si>
    <t>Smicridea</t>
  </si>
  <si>
    <t>Hydroptilidae</t>
  </si>
  <si>
    <t>Anchitricia</t>
  </si>
  <si>
    <t>Hydroptila</t>
  </si>
  <si>
    <t>Ochrotrichia</t>
  </si>
  <si>
    <t>Leptoceridae</t>
  </si>
  <si>
    <t>Nectopsyche</t>
  </si>
  <si>
    <t>Philopotamidae</t>
  </si>
  <si>
    <t>Chimarra</t>
  </si>
  <si>
    <t>Wormaldia</t>
  </si>
  <si>
    <t>Polycentropodidae</t>
  </si>
  <si>
    <t>Polycentropus</t>
  </si>
  <si>
    <t>Xiphocentronidae ?</t>
  </si>
  <si>
    <t>Xiphocentron ?</t>
  </si>
  <si>
    <t>1/ Fuente / source: Instituto Costarricense de Electricidad, Sector Electricidad, UEN Proyectos y Servicios Asociados. 2008. Diagnóstico Socio-Ambiental, Cuenca Río Peñas Blancas. Pp 485-487.</t>
  </si>
  <si>
    <r>
      <t xml:space="preserve">Crypturellus soui </t>
    </r>
    <r>
      <rPr>
        <sz val="11"/>
        <rFont val="Times New Roman"/>
        <family val="1"/>
      </rPr>
      <t>(Hermann, 1783)</t>
    </r>
  </si>
  <si>
    <r>
      <t xml:space="preserve">Crax rubra </t>
    </r>
    <r>
      <rPr>
        <sz val="11"/>
        <rFont val="Times New Roman"/>
        <family val="1"/>
      </rPr>
      <t>(Linnaeus, 1758)</t>
    </r>
  </si>
  <si>
    <r>
      <t>Mycteria americana</t>
    </r>
    <r>
      <rPr>
        <sz val="11"/>
        <rFont val="Times New Roman"/>
        <family val="1"/>
      </rPr>
      <t>(Linnaeus, 1758)</t>
    </r>
  </si>
  <si>
    <r>
      <t xml:space="preserve">Tigrisoma fasciatum </t>
    </r>
    <r>
      <rPr>
        <sz val="11"/>
        <rFont val="Times New Roman"/>
        <family val="1"/>
      </rPr>
      <t>(Such, 1825)</t>
    </r>
  </si>
  <si>
    <r>
      <t xml:space="preserve">Ardea herodias </t>
    </r>
    <r>
      <rPr>
        <sz val="11"/>
        <rFont val="Times New Roman"/>
        <family val="1"/>
      </rPr>
      <t>(Linnaeus, 1758)</t>
    </r>
  </si>
  <si>
    <r>
      <t xml:space="preserve">Ardea alba </t>
    </r>
    <r>
      <rPr>
        <sz val="11"/>
        <rFont val="Times New Roman"/>
        <family val="1"/>
      </rPr>
      <t>(Linnaeus, 1758)</t>
    </r>
  </si>
  <si>
    <r>
      <t xml:space="preserve">Egretta caerulea </t>
    </r>
    <r>
      <rPr>
        <sz val="11"/>
        <rFont val="Times New Roman"/>
        <family val="1"/>
      </rPr>
      <t>(Linnaeus, 1758)</t>
    </r>
  </si>
  <si>
    <r>
      <t>Bubulcus ibis</t>
    </r>
    <r>
      <rPr>
        <sz val="11"/>
        <rFont val="Times New Roman"/>
        <family val="1"/>
      </rPr>
      <t xml:space="preserve"> (Linnaeus, 1758)</t>
    </r>
  </si>
  <si>
    <r>
      <t xml:space="preserve">Butorides virescens </t>
    </r>
    <r>
      <rPr>
        <sz val="11"/>
        <rFont val="Times New Roman"/>
        <family val="1"/>
      </rPr>
      <t>(Linnaeus, 1758)</t>
    </r>
  </si>
  <si>
    <r>
      <t xml:space="preserve">Coragyps atratus </t>
    </r>
    <r>
      <rPr>
        <sz val="11"/>
        <rFont val="Times New Roman"/>
        <family val="1"/>
      </rPr>
      <t>(Bechstein, 1783)</t>
    </r>
  </si>
  <si>
    <r>
      <t>Cathartes aura</t>
    </r>
    <r>
      <rPr>
        <sz val="11"/>
        <rFont val="Times New Roman"/>
        <family val="1"/>
      </rPr>
      <t xml:space="preserve"> (Linnaeus, 1758)</t>
    </r>
  </si>
  <si>
    <r>
      <t xml:space="preserve">Sarcoramphus papa </t>
    </r>
    <r>
      <rPr>
        <sz val="11"/>
        <rFont val="Times New Roman"/>
        <family val="1"/>
      </rPr>
      <t>(Linnaeus, 1758)</t>
    </r>
  </si>
  <si>
    <r>
      <t xml:space="preserve">Leptodon cayanensis </t>
    </r>
    <r>
      <rPr>
        <sz val="11"/>
        <rFont val="Times New Roman"/>
        <family val="1"/>
      </rPr>
      <t>(Latham, 1790)</t>
    </r>
  </si>
  <si>
    <r>
      <t xml:space="preserve">Elanoides forficatus </t>
    </r>
    <r>
      <rPr>
        <sz val="11"/>
        <rFont val="Times New Roman"/>
        <family val="1"/>
      </rPr>
      <t>(Linnaeus, 1758)</t>
    </r>
  </si>
  <si>
    <r>
      <t xml:space="preserve">Elanus leucurus </t>
    </r>
    <r>
      <rPr>
        <sz val="11"/>
        <rFont val="Times New Roman"/>
        <family val="1"/>
      </rPr>
      <t>(Vieillot, 1818)</t>
    </r>
  </si>
  <si>
    <r>
      <t xml:space="preserve">Ictinia plumbea </t>
    </r>
    <r>
      <rPr>
        <sz val="11"/>
        <rFont val="Times New Roman"/>
        <family val="1"/>
      </rPr>
      <t>(Gmelin, 1788)</t>
    </r>
  </si>
  <si>
    <r>
      <t xml:space="preserve">Harpagus bidentatus </t>
    </r>
    <r>
      <rPr>
        <sz val="11"/>
        <rFont val="Times New Roman"/>
        <family val="1"/>
      </rPr>
      <t>(Latham, 1790)</t>
    </r>
  </si>
  <si>
    <r>
      <t>Accipiter striatus </t>
    </r>
    <r>
      <rPr>
        <sz val="11"/>
        <rFont val="Times New Roman"/>
        <family val="1"/>
      </rPr>
      <t>(Vieillot, 1807)</t>
    </r>
  </si>
  <si>
    <r>
      <t>Accipiter superciliosus </t>
    </r>
    <r>
      <rPr>
        <sz val="11"/>
        <rFont val="Times New Roman"/>
        <family val="1"/>
      </rPr>
      <t>(Linnaeus, 1766)</t>
    </r>
  </si>
  <si>
    <r>
      <t>Accipiter bicolor</t>
    </r>
    <r>
      <rPr>
        <sz val="11"/>
        <rFont val="Times New Roman"/>
        <family val="1"/>
      </rPr>
      <t xml:space="preserve"> (Vieillot, 1817)</t>
    </r>
  </si>
  <si>
    <r>
      <t xml:space="preserve">Geranospiza caerulescens </t>
    </r>
    <r>
      <rPr>
        <sz val="11"/>
        <rFont val="Times New Roman"/>
        <family val="1"/>
      </rPr>
      <t>(Vieillot, 1817)</t>
    </r>
  </si>
  <si>
    <r>
      <t>Buteogallus urubitinga</t>
    </r>
    <r>
      <rPr>
        <sz val="11"/>
        <rFont val="Times New Roman"/>
        <family val="1"/>
      </rPr>
      <t xml:space="preserve"> (Gmelin, 1788)</t>
    </r>
  </si>
  <si>
    <r>
      <t xml:space="preserve">Morphnarchus princeps </t>
    </r>
    <r>
      <rPr>
        <sz val="11"/>
        <rFont val="Times New Roman"/>
        <family val="1"/>
      </rPr>
      <t>(Sclater, 1865)</t>
    </r>
  </si>
  <si>
    <r>
      <t xml:space="preserve">Pseudastur albicollis </t>
    </r>
    <r>
      <rPr>
        <sz val="11"/>
        <rFont val="Times New Roman"/>
        <family val="1"/>
      </rPr>
      <t>(Latham, 1790)</t>
    </r>
  </si>
  <si>
    <r>
      <t xml:space="preserve">Leucopternis semiplumbeus </t>
    </r>
    <r>
      <rPr>
        <sz val="11"/>
        <rFont val="Times New Roman"/>
        <family val="1"/>
      </rPr>
      <t>(Lawrence, 1861)</t>
    </r>
  </si>
  <si>
    <r>
      <t xml:space="preserve">Buteo platypterus </t>
    </r>
    <r>
      <rPr>
        <sz val="11"/>
        <rFont val="Times New Roman"/>
        <family val="1"/>
      </rPr>
      <t>(Vieillot, 1823)</t>
    </r>
  </si>
  <si>
    <r>
      <t xml:space="preserve">Buteo brachyurus </t>
    </r>
    <r>
      <rPr>
        <sz val="11"/>
        <rFont val="Times New Roman"/>
        <family val="1"/>
      </rPr>
      <t>(Vieillot, 1816)</t>
    </r>
  </si>
  <si>
    <r>
      <t xml:space="preserve">Buteo swainsonii </t>
    </r>
    <r>
      <rPr>
        <sz val="11"/>
        <rFont val="Times New Roman"/>
        <family val="1"/>
      </rPr>
      <t>(Bonaparte, 1838)</t>
    </r>
  </si>
  <si>
    <r>
      <t>Buteo albonotatus</t>
    </r>
    <r>
      <rPr>
        <sz val="11"/>
        <rFont val="Times New Roman"/>
        <family val="1"/>
      </rPr>
      <t xml:space="preserve"> (Kaup, 1847)</t>
    </r>
  </si>
  <si>
    <r>
      <t xml:space="preserve">Spizaetus tyrannus </t>
    </r>
    <r>
      <rPr>
        <sz val="11"/>
        <rFont val="Times New Roman"/>
        <family val="1"/>
      </rPr>
      <t>(Wied, 1820)</t>
    </r>
  </si>
  <si>
    <r>
      <t xml:space="preserve">Spizaetus ornatus </t>
    </r>
    <r>
      <rPr>
        <sz val="11"/>
        <rFont val="Times New Roman"/>
        <family val="1"/>
      </rPr>
      <t>(Daudin, 1800)</t>
    </r>
  </si>
  <si>
    <r>
      <t xml:space="preserve">Aramides cajaneus </t>
    </r>
    <r>
      <rPr>
        <sz val="11"/>
        <rFont val="Times New Roman"/>
        <family val="1"/>
      </rPr>
      <t>(Müller, 1776)</t>
    </r>
  </si>
  <si>
    <r>
      <t xml:space="preserve">Actitis macularius </t>
    </r>
    <r>
      <rPr>
        <sz val="11"/>
        <rFont val="Times New Roman"/>
        <family val="1"/>
      </rPr>
      <t>(Linnaeus, 1766)</t>
    </r>
  </si>
  <si>
    <r>
      <t xml:space="preserve">Patagioenas flavirostris </t>
    </r>
    <r>
      <rPr>
        <sz val="11"/>
        <rFont val="Times New Roman"/>
        <family val="1"/>
      </rPr>
      <t>(Wagler, 1831)</t>
    </r>
  </si>
  <si>
    <r>
      <t xml:space="preserve">Patagioenas nigrirostris </t>
    </r>
    <r>
      <rPr>
        <sz val="11"/>
        <rFont val="Times New Roman"/>
        <family val="1"/>
      </rPr>
      <t>(Sclater, 1860)</t>
    </r>
  </si>
  <si>
    <r>
      <t xml:space="preserve">Columbina talpacoti </t>
    </r>
    <r>
      <rPr>
        <sz val="11"/>
        <rFont val="Times New Roman"/>
        <family val="1"/>
      </rPr>
      <t>(Temminck, 1809)</t>
    </r>
  </si>
  <si>
    <r>
      <t xml:space="preserve">Leptotila verreauxi </t>
    </r>
    <r>
      <rPr>
        <sz val="11"/>
        <rFont val="Times New Roman"/>
        <family val="1"/>
      </rPr>
      <t>(Bonaparte, 1855)</t>
    </r>
  </si>
  <si>
    <r>
      <t xml:space="preserve">Leptotila cassini </t>
    </r>
    <r>
      <rPr>
        <sz val="11"/>
        <rFont val="Times New Roman"/>
        <family val="1"/>
      </rPr>
      <t>(Lawrence, 1867)</t>
    </r>
  </si>
  <si>
    <r>
      <t xml:space="preserve">Geotrygon montana </t>
    </r>
    <r>
      <rPr>
        <sz val="11"/>
        <rFont val="Times New Roman"/>
        <family val="1"/>
      </rPr>
      <t>(Linnaeus, 1758)</t>
    </r>
  </si>
  <si>
    <r>
      <t xml:space="preserve">Piaya cayana </t>
    </r>
    <r>
      <rPr>
        <sz val="11"/>
        <rFont val="Times New Roman"/>
        <family val="1"/>
      </rPr>
      <t>(Linnaeus, 1766)</t>
    </r>
  </si>
  <si>
    <r>
      <rPr>
        <i/>
        <sz val="11"/>
        <rFont val="Times New Roman"/>
        <family val="1"/>
      </rPr>
      <t xml:space="preserve">Coccyzus erythropthalmus </t>
    </r>
    <r>
      <rPr>
        <sz val="11"/>
        <rFont val="Times New Roman"/>
        <family val="1"/>
      </rPr>
      <t>(Wilson, 1811)</t>
    </r>
  </si>
  <si>
    <r>
      <rPr>
        <i/>
        <sz val="11"/>
        <rFont val="Times New Roman"/>
        <family val="1"/>
      </rPr>
      <t>Tapera naevia</t>
    </r>
    <r>
      <rPr>
        <sz val="11"/>
        <rFont val="Times New Roman"/>
        <family val="1"/>
      </rPr>
      <t xml:space="preserve"> (Linnaeus, 1766) </t>
    </r>
  </si>
  <si>
    <r>
      <t xml:space="preserve">Crotophaga sulcirostris </t>
    </r>
    <r>
      <rPr>
        <sz val="11"/>
        <rFont val="Times New Roman"/>
        <family val="1"/>
      </rPr>
      <t>(Swainson, 1827)</t>
    </r>
  </si>
  <si>
    <r>
      <t xml:space="preserve">Tyto alba </t>
    </r>
    <r>
      <rPr>
        <sz val="11"/>
        <rFont val="Times New Roman"/>
        <family val="1"/>
      </rPr>
      <t>(Scopoli, 1769)</t>
    </r>
  </si>
  <si>
    <r>
      <t xml:space="preserve">Pulsatrix perspicillata </t>
    </r>
    <r>
      <rPr>
        <sz val="11"/>
        <rFont val="Times New Roman"/>
        <family val="1"/>
      </rPr>
      <t>(Latham, 1790)</t>
    </r>
  </si>
  <si>
    <r>
      <t xml:space="preserve">Lophostrix cristata </t>
    </r>
    <r>
      <rPr>
        <sz val="11"/>
        <rFont val="Times New Roman"/>
        <family val="1"/>
      </rPr>
      <t>(Daudin, 1800)</t>
    </r>
  </si>
  <si>
    <r>
      <t xml:space="preserve">Cypseloides niger </t>
    </r>
    <r>
      <rPr>
        <sz val="11"/>
        <rFont val="Times New Roman"/>
        <family val="1"/>
      </rPr>
      <t>(Gmelin, 1789)</t>
    </r>
  </si>
  <si>
    <r>
      <t xml:space="preserve">Streptoprocne zonaris </t>
    </r>
    <r>
      <rPr>
        <sz val="11"/>
        <rFont val="Times New Roman"/>
        <family val="1"/>
      </rPr>
      <t>(Shaw, 1796)</t>
    </r>
  </si>
  <si>
    <r>
      <t xml:space="preserve">Chaetura cinereiventris </t>
    </r>
    <r>
      <rPr>
        <sz val="11"/>
        <rFont val="Times New Roman"/>
        <family val="1"/>
      </rPr>
      <t>(Sclater, 1862)</t>
    </r>
  </si>
  <si>
    <r>
      <t xml:space="preserve">Panyptila cayennensis </t>
    </r>
    <r>
      <rPr>
        <sz val="11"/>
        <rFont val="Times New Roman"/>
        <family val="1"/>
      </rPr>
      <t>(Gmelin, 1789)</t>
    </r>
  </si>
  <si>
    <r>
      <t xml:space="preserve">Florisuga mellivora </t>
    </r>
    <r>
      <rPr>
        <sz val="11"/>
        <rFont val="Times New Roman"/>
        <family val="1"/>
      </rPr>
      <t>(Linnaeus, 1758)</t>
    </r>
  </si>
  <si>
    <r>
      <t xml:space="preserve">Eutoxeres aquila </t>
    </r>
    <r>
      <rPr>
        <sz val="11"/>
        <rFont val="Times New Roman"/>
        <family val="1"/>
      </rPr>
      <t>(Bourcier, 1847)</t>
    </r>
  </si>
  <si>
    <r>
      <t xml:space="preserve">Threnetes ruckeri </t>
    </r>
    <r>
      <rPr>
        <sz val="11"/>
        <rFont val="Times New Roman"/>
        <family val="1"/>
      </rPr>
      <t>(Bourcier, 1847)</t>
    </r>
  </si>
  <si>
    <r>
      <t xml:space="preserve">Phaethornis guy </t>
    </r>
    <r>
      <rPr>
        <sz val="11"/>
        <rFont val="Times New Roman"/>
        <family val="1"/>
      </rPr>
      <t>(Lesson, 1833)</t>
    </r>
  </si>
  <si>
    <r>
      <t xml:space="preserve">Phaethornis longirostris </t>
    </r>
    <r>
      <rPr>
        <sz val="11"/>
        <rFont val="Times New Roman"/>
        <family val="1"/>
      </rPr>
      <t>(DeLattre, 1843)</t>
    </r>
  </si>
  <si>
    <r>
      <t xml:space="preserve">Phaethornis striigularis </t>
    </r>
    <r>
      <rPr>
        <sz val="11"/>
        <rFont val="Times New Roman"/>
        <family val="1"/>
      </rPr>
      <t>(Gould, 1854)</t>
    </r>
  </si>
  <si>
    <r>
      <t xml:space="preserve">Doryfera ludoviciae </t>
    </r>
    <r>
      <rPr>
        <sz val="11"/>
        <rFont val="Times New Roman"/>
        <family val="1"/>
      </rPr>
      <t>(Bourcier and Mulsant, 1847)</t>
    </r>
  </si>
  <si>
    <r>
      <t xml:space="preserve">Colibri delphinae </t>
    </r>
    <r>
      <rPr>
        <sz val="11"/>
        <rFont val="Times New Roman"/>
        <family val="1"/>
      </rPr>
      <t>(Lesson, 1839)</t>
    </r>
  </si>
  <si>
    <r>
      <t xml:space="preserve">Heliothryx barroti </t>
    </r>
    <r>
      <rPr>
        <sz val="11"/>
        <rFont val="Times New Roman"/>
        <family val="1"/>
      </rPr>
      <t>(Bourcier, 1843)</t>
    </r>
  </si>
  <si>
    <r>
      <t xml:space="preserve">Anthracothorax prevostii </t>
    </r>
    <r>
      <rPr>
        <sz val="11"/>
        <rFont val="Times New Roman"/>
        <family val="1"/>
      </rPr>
      <t>(Lesson, 1832)</t>
    </r>
  </si>
  <si>
    <r>
      <t xml:space="preserve">Lophornis helenae </t>
    </r>
    <r>
      <rPr>
        <sz val="11"/>
        <rFont val="Times New Roman"/>
        <family val="1"/>
      </rPr>
      <t>(DeLattre, 1843)</t>
    </r>
  </si>
  <si>
    <r>
      <t xml:space="preserve">Heliomaster longirostris </t>
    </r>
    <r>
      <rPr>
        <sz val="11"/>
        <rFont val="Times New Roman"/>
        <family val="1"/>
      </rPr>
      <t>(Audebert and Vieillot, 1801)</t>
    </r>
  </si>
  <si>
    <r>
      <t xml:space="preserve">Lampornis calolaemus </t>
    </r>
    <r>
      <rPr>
        <sz val="11"/>
        <rFont val="Times New Roman"/>
        <family val="1"/>
      </rPr>
      <t>(Salvin, 1865)</t>
    </r>
  </si>
  <si>
    <r>
      <t xml:space="preserve">Archilochus colubris </t>
    </r>
    <r>
      <rPr>
        <sz val="11"/>
        <rFont val="Times New Roman"/>
        <family val="1"/>
      </rPr>
      <t>(Linnaeus, 1758)</t>
    </r>
  </si>
  <si>
    <r>
      <t xml:space="preserve">Phaeochroa cuvierii </t>
    </r>
    <r>
      <rPr>
        <sz val="11"/>
        <rFont val="Times New Roman"/>
        <family val="1"/>
      </rPr>
      <t>(DeLattre and Bourcier, 1846)</t>
    </r>
  </si>
  <si>
    <r>
      <t>Campylopterus hemileucurus</t>
    </r>
    <r>
      <rPr>
        <sz val="11"/>
        <rFont val="Times New Roman"/>
        <family val="1"/>
      </rPr>
      <t xml:space="preserve"> (Deppe, 1830)</t>
    </r>
  </si>
  <si>
    <r>
      <t xml:space="preserve">Elvira cupreiceps </t>
    </r>
    <r>
      <rPr>
        <sz val="11"/>
        <rFont val="Times New Roman"/>
        <family val="1"/>
      </rPr>
      <t>(Lawrence, 1867)</t>
    </r>
  </si>
  <si>
    <r>
      <t xml:space="preserve">Microchera albocoronata </t>
    </r>
    <r>
      <rPr>
        <sz val="11"/>
        <rFont val="Times New Roman"/>
        <family val="1"/>
      </rPr>
      <t>(Lawrence, 1855)</t>
    </r>
  </si>
  <si>
    <r>
      <t xml:space="preserve">Chalybura urochrysia </t>
    </r>
    <r>
      <rPr>
        <sz val="11"/>
        <rFont val="Times New Roman"/>
        <family val="1"/>
      </rPr>
      <t>(Gould, 1861)</t>
    </r>
  </si>
  <si>
    <r>
      <t xml:space="preserve">Thalurania colombica </t>
    </r>
    <r>
      <rPr>
        <sz val="11"/>
        <rFont val="Times New Roman"/>
        <family val="1"/>
      </rPr>
      <t>(Bourcier, 1843)</t>
    </r>
  </si>
  <si>
    <r>
      <t xml:space="preserve">Amazilia amabilis </t>
    </r>
    <r>
      <rPr>
        <sz val="11"/>
        <rFont val="Times New Roman"/>
        <family val="1"/>
      </rPr>
      <t>(Gould, 1853)</t>
    </r>
  </si>
  <si>
    <r>
      <t xml:space="preserve">Amazilia tzacatl </t>
    </r>
    <r>
      <rPr>
        <sz val="11"/>
        <rFont val="Times New Roman"/>
        <family val="1"/>
      </rPr>
      <t>(de la Llave, 1833)</t>
    </r>
  </si>
  <si>
    <r>
      <t xml:space="preserve">Amazilia saucerrottei </t>
    </r>
    <r>
      <rPr>
        <sz val="11"/>
        <rFont val="Times New Roman"/>
        <family val="1"/>
      </rPr>
      <t>(DeLattre and Bourcier, 1846)</t>
    </r>
  </si>
  <si>
    <r>
      <t xml:space="preserve">Hylocharis eliciae </t>
    </r>
    <r>
      <rPr>
        <sz val="11"/>
        <rFont val="Times New Roman"/>
        <family val="1"/>
      </rPr>
      <t>(Bourcier and Mulsant, 1846)</t>
    </r>
  </si>
  <si>
    <r>
      <t xml:space="preserve">Trogon massena </t>
    </r>
    <r>
      <rPr>
        <sz val="11"/>
        <rFont val="Times New Roman"/>
        <family val="1"/>
      </rPr>
      <t>(Gould, 1838)</t>
    </r>
  </si>
  <si>
    <r>
      <t xml:space="preserve">Trogon caligatus </t>
    </r>
    <r>
      <rPr>
        <sz val="11"/>
        <rFont val="Times New Roman"/>
        <family val="1"/>
      </rPr>
      <t>(Gould, 1838)</t>
    </r>
  </si>
  <si>
    <r>
      <t xml:space="preserve">Trogon rufus </t>
    </r>
    <r>
      <rPr>
        <sz val="11"/>
        <rFont val="Times New Roman"/>
        <family val="1"/>
      </rPr>
      <t>(Gmelin, 1788)</t>
    </r>
  </si>
  <si>
    <r>
      <t xml:space="preserve">Trogon clathratus </t>
    </r>
    <r>
      <rPr>
        <sz val="11"/>
        <rFont val="Times New Roman"/>
        <family val="1"/>
      </rPr>
      <t>(Salvin, 1856)</t>
    </r>
  </si>
  <si>
    <r>
      <t xml:space="preserve">Baryphthengus martii </t>
    </r>
    <r>
      <rPr>
        <sz val="11"/>
        <rFont val="Times New Roman"/>
        <family val="1"/>
      </rPr>
      <t>(Spix, 1824)</t>
    </r>
  </si>
  <si>
    <r>
      <t xml:space="preserve">Electron carinatum </t>
    </r>
    <r>
      <rPr>
        <sz val="11"/>
        <rFont val="Times New Roman"/>
        <family val="1"/>
      </rPr>
      <t>(Du Bus and Gisignies, 1847)</t>
    </r>
  </si>
  <si>
    <r>
      <t xml:space="preserve">Electron platyrhynchum </t>
    </r>
    <r>
      <rPr>
        <sz val="11"/>
        <rFont val="Times New Roman"/>
        <family val="1"/>
      </rPr>
      <t>(Leadbeater, 1829)</t>
    </r>
  </si>
  <si>
    <r>
      <t xml:space="preserve">Momotus lessonii </t>
    </r>
    <r>
      <rPr>
        <sz val="11"/>
        <rFont val="Times New Roman"/>
        <family val="1"/>
      </rPr>
      <t>(</t>
    </r>
    <r>
      <rPr>
        <i/>
        <sz val="11"/>
        <rFont val="Times New Roman"/>
        <family val="1"/>
      </rPr>
      <t>Lesson, 1842</t>
    </r>
    <r>
      <rPr>
        <sz val="11"/>
        <rFont val="Times New Roman"/>
        <family val="1"/>
      </rPr>
      <t>)</t>
    </r>
  </si>
  <si>
    <r>
      <rPr>
        <i/>
        <sz val="11"/>
        <rFont val="Times New Roman"/>
        <family val="1"/>
      </rPr>
      <t xml:space="preserve">Megaceryle torquatus </t>
    </r>
    <r>
      <rPr>
        <sz val="11"/>
        <rFont val="Times New Roman"/>
        <family val="1"/>
      </rPr>
      <t>(Linnaeus, 1766)</t>
    </r>
  </si>
  <si>
    <r>
      <t xml:space="preserve">Chloroceryle amazona </t>
    </r>
    <r>
      <rPr>
        <sz val="11"/>
        <rFont val="Times New Roman"/>
        <family val="1"/>
      </rPr>
      <t>(Latham, 1790)</t>
    </r>
  </si>
  <si>
    <r>
      <t xml:space="preserve">Chloroceryle americana </t>
    </r>
    <r>
      <rPr>
        <sz val="11"/>
        <rFont val="Times New Roman"/>
        <family val="1"/>
      </rPr>
      <t>(Gmelin, 1788)</t>
    </r>
  </si>
  <si>
    <r>
      <t xml:space="preserve">Monasa morphoeus </t>
    </r>
    <r>
      <rPr>
        <sz val="11"/>
        <rFont val="Times New Roman"/>
        <family val="1"/>
      </rPr>
      <t>(Hahn and Küster, 1823)</t>
    </r>
  </si>
  <si>
    <r>
      <t xml:space="preserve">Notharchus tectus </t>
    </r>
    <r>
      <rPr>
        <sz val="11"/>
        <rFont val="Times New Roman"/>
        <family val="1"/>
      </rPr>
      <t>(Boddaert, 1783)</t>
    </r>
  </si>
  <si>
    <r>
      <t xml:space="preserve">Galbula ruficauda </t>
    </r>
    <r>
      <rPr>
        <sz val="11"/>
        <rFont val="Times New Roman"/>
        <family val="1"/>
      </rPr>
      <t>(Cuvier, 1816)</t>
    </r>
  </si>
  <si>
    <r>
      <t xml:space="preserve">Pteroglossus torquatus </t>
    </r>
    <r>
      <rPr>
        <sz val="11"/>
        <rFont val="Times New Roman"/>
        <family val="1"/>
      </rPr>
      <t xml:space="preserve"> (Gmelin, 1788)</t>
    </r>
  </si>
  <si>
    <r>
      <t xml:space="preserve">Selenidera spectabilis </t>
    </r>
    <r>
      <rPr>
        <sz val="11"/>
        <rFont val="Times New Roman"/>
        <family val="1"/>
      </rPr>
      <t>(Cassin, 1857)</t>
    </r>
  </si>
  <si>
    <r>
      <t xml:space="preserve">Ramphastos sulfuratus </t>
    </r>
    <r>
      <rPr>
        <sz val="11"/>
        <rFont val="Times New Roman"/>
        <family val="1"/>
      </rPr>
      <t>(Lesson, 1830)</t>
    </r>
  </si>
  <si>
    <r>
      <t>Ramphastos ambiguus</t>
    </r>
    <r>
      <rPr>
        <sz val="11"/>
        <rFont val="Times New Roman"/>
        <family val="1"/>
      </rPr>
      <t>(Swainson, 1823)</t>
    </r>
  </si>
  <si>
    <r>
      <t xml:space="preserve">Picumnus olivaceus </t>
    </r>
    <r>
      <rPr>
        <sz val="11"/>
        <rFont val="Times New Roman"/>
        <family val="1"/>
      </rPr>
      <t>(Lafresnaye, 1845)</t>
    </r>
  </si>
  <si>
    <r>
      <t xml:space="preserve">Melanerpes pucherani </t>
    </r>
    <r>
      <rPr>
        <sz val="11"/>
        <rFont val="Times New Roman"/>
        <family val="1"/>
      </rPr>
      <t>(Malherbe, 1849)</t>
    </r>
  </si>
  <si>
    <r>
      <t xml:space="preserve">Melanerpes hoffmannii </t>
    </r>
    <r>
      <rPr>
        <sz val="11"/>
        <rFont val="Times New Roman"/>
        <family val="1"/>
      </rPr>
      <t>(Cabanis, 1862)</t>
    </r>
  </si>
  <si>
    <r>
      <t xml:space="preserve">Piculus simplex </t>
    </r>
    <r>
      <rPr>
        <sz val="11"/>
        <rFont val="Times New Roman"/>
        <family val="1"/>
      </rPr>
      <t>(Salvin, 1870)</t>
    </r>
  </si>
  <si>
    <r>
      <t xml:space="preserve">Colaptes rubiginosus </t>
    </r>
    <r>
      <rPr>
        <sz val="11"/>
        <rFont val="Times New Roman"/>
        <family val="1"/>
      </rPr>
      <t>(Swainson, 1820)</t>
    </r>
  </si>
  <si>
    <r>
      <t xml:space="preserve">Celeus loricatus </t>
    </r>
    <r>
      <rPr>
        <sz val="11"/>
        <rFont val="Times New Roman"/>
        <family val="1"/>
      </rPr>
      <t>(Reichenbach, 1854)</t>
    </r>
  </si>
  <si>
    <r>
      <t xml:space="preserve">Dryocopus lineatus </t>
    </r>
    <r>
      <rPr>
        <sz val="11"/>
        <rFont val="Times New Roman"/>
        <family val="1"/>
      </rPr>
      <t>(Linnaeus, 1766)</t>
    </r>
  </si>
  <si>
    <r>
      <t xml:space="preserve">Campephilus guatemalensis </t>
    </r>
    <r>
      <rPr>
        <sz val="11"/>
        <rFont val="Times New Roman"/>
        <family val="1"/>
      </rPr>
      <t>(Hartlaub, 1844)</t>
    </r>
  </si>
  <si>
    <r>
      <t xml:space="preserve">Micrastur mirandollei </t>
    </r>
    <r>
      <rPr>
        <sz val="11"/>
        <rFont val="Times New Roman"/>
        <family val="1"/>
      </rPr>
      <t>(Schlegel, 1862)</t>
    </r>
  </si>
  <si>
    <r>
      <t xml:space="preserve">Micrastur semitorquatus </t>
    </r>
    <r>
      <rPr>
        <sz val="11"/>
        <rFont val="Times New Roman"/>
        <family val="1"/>
      </rPr>
      <t>(Vieillot, 1817)</t>
    </r>
  </si>
  <si>
    <r>
      <t xml:space="preserve">Caracara cheriway </t>
    </r>
    <r>
      <rPr>
        <sz val="11"/>
        <rFont val="Times New Roman"/>
        <family val="1"/>
      </rPr>
      <t>(Jacquin, 1784)</t>
    </r>
  </si>
  <si>
    <r>
      <t xml:space="preserve">Herpetotheres cachinnans </t>
    </r>
    <r>
      <rPr>
        <sz val="11"/>
        <rFont val="Times New Roman"/>
        <family val="1"/>
      </rPr>
      <t>(Linnaeus, 1758)</t>
    </r>
  </si>
  <si>
    <r>
      <t xml:space="preserve">Falco rufigularis </t>
    </r>
    <r>
      <rPr>
        <sz val="11"/>
        <rFont val="Times New Roman"/>
        <family val="1"/>
      </rPr>
      <t>(Daudin, 1800)</t>
    </r>
  </si>
  <si>
    <r>
      <t xml:space="preserve">Psittacara finschi </t>
    </r>
    <r>
      <rPr>
        <sz val="11"/>
        <rFont val="Times New Roman"/>
        <family val="1"/>
      </rPr>
      <t>(Salvin, 1871)</t>
    </r>
  </si>
  <si>
    <r>
      <t xml:space="preserve">Eupsittula nana </t>
    </r>
    <r>
      <rPr>
        <sz val="11"/>
        <rFont val="Times New Roman"/>
        <family val="1"/>
      </rPr>
      <t>(Vigors, 1830)</t>
    </r>
  </si>
  <si>
    <r>
      <t xml:space="preserve">Brotogeris jugularis </t>
    </r>
    <r>
      <rPr>
        <sz val="11"/>
        <rFont val="Times New Roman"/>
        <family val="1"/>
      </rPr>
      <t>(Müller, 1776)</t>
    </r>
  </si>
  <si>
    <r>
      <t xml:space="preserve">Pyrilia haematotis </t>
    </r>
    <r>
      <rPr>
        <sz val="11"/>
        <rFont val="Times New Roman"/>
        <family val="1"/>
      </rPr>
      <t>(Sclater and Salvin, 1860)</t>
    </r>
  </si>
  <si>
    <r>
      <t xml:space="preserve">Pionus senilis </t>
    </r>
    <r>
      <rPr>
        <sz val="11"/>
        <rFont val="Times New Roman"/>
        <family val="1"/>
      </rPr>
      <t>(Spix, 1824)</t>
    </r>
  </si>
  <si>
    <r>
      <t xml:space="preserve">Amazona autumnalis </t>
    </r>
    <r>
      <rPr>
        <sz val="11"/>
        <rFont val="Times New Roman"/>
        <family val="1"/>
      </rPr>
      <t>(Linnaeus, 1758)</t>
    </r>
  </si>
  <si>
    <r>
      <t>Amazona farinosa</t>
    </r>
    <r>
      <rPr>
        <sz val="11"/>
        <rFont val="Times New Roman"/>
        <family val="1"/>
      </rPr>
      <t xml:space="preserve"> (Boddaert, 1783)</t>
    </r>
  </si>
  <si>
    <r>
      <t xml:space="preserve">Cymbilaimus lineatus </t>
    </r>
    <r>
      <rPr>
        <sz val="11"/>
        <rFont val="Times New Roman"/>
        <family val="1"/>
      </rPr>
      <t>(Leach, 1814)</t>
    </r>
  </si>
  <si>
    <r>
      <t xml:space="preserve">Thamnophilus doliatus </t>
    </r>
    <r>
      <rPr>
        <sz val="11"/>
        <rFont val="Times New Roman"/>
        <family val="1"/>
      </rPr>
      <t>(Linnaeus, 1764)</t>
    </r>
  </si>
  <si>
    <r>
      <t xml:space="preserve">Thamnophilus atrinucha </t>
    </r>
    <r>
      <rPr>
        <sz val="11"/>
        <rFont val="Times New Roman"/>
        <family val="1"/>
      </rPr>
      <t>(Salvin and Godman, 1892)</t>
    </r>
  </si>
  <si>
    <r>
      <t xml:space="preserve">Thamnistes anabatinus </t>
    </r>
    <r>
      <rPr>
        <sz val="11"/>
        <rFont val="Times New Roman"/>
        <family val="1"/>
      </rPr>
      <t>(Sclater and Salvin, 1860)</t>
    </r>
  </si>
  <si>
    <r>
      <t xml:space="preserve">Dysithamnus mentalis </t>
    </r>
    <r>
      <rPr>
        <sz val="11"/>
        <rFont val="Times New Roman"/>
        <family val="1"/>
      </rPr>
      <t>(Temminck, 1823)</t>
    </r>
  </si>
  <si>
    <r>
      <t xml:space="preserve">Dysithamnus striaticeps </t>
    </r>
    <r>
      <rPr>
        <sz val="11"/>
        <rFont val="Times New Roman"/>
        <family val="1"/>
      </rPr>
      <t>(Lawrence, 1865)</t>
    </r>
  </si>
  <si>
    <r>
      <t xml:space="preserve">Myrmotherula axillaris </t>
    </r>
    <r>
      <rPr>
        <sz val="11"/>
        <rFont val="Times New Roman"/>
        <family val="1"/>
      </rPr>
      <t>(Vieillot, 1817)</t>
    </r>
  </si>
  <si>
    <r>
      <t xml:space="preserve">Epinecrophilla fulviventrs </t>
    </r>
    <r>
      <rPr>
        <sz val="11"/>
        <rFont val="Times New Roman"/>
        <family val="1"/>
      </rPr>
      <t>(Lawrence, 1862)</t>
    </r>
  </si>
  <si>
    <r>
      <t xml:space="preserve">Microrhopias quixensis </t>
    </r>
    <r>
      <rPr>
        <sz val="11"/>
        <rFont val="Times New Roman"/>
        <family val="1"/>
      </rPr>
      <t>(Cornalia, 1849)</t>
    </r>
  </si>
  <si>
    <r>
      <t xml:space="preserve">Hylophylax naevioides </t>
    </r>
    <r>
      <rPr>
        <sz val="11"/>
        <rFont val="Times New Roman"/>
        <family val="1"/>
      </rPr>
      <t>(Lafresnaye, 1847)</t>
    </r>
  </si>
  <si>
    <r>
      <t xml:space="preserve">Phaenostictus mcleannani </t>
    </r>
    <r>
      <rPr>
        <sz val="11"/>
        <rFont val="Times New Roman"/>
        <family val="1"/>
      </rPr>
      <t>(Lawrence, 1860)</t>
    </r>
  </si>
  <si>
    <r>
      <t xml:space="preserve">Grallaria guatimalensis  </t>
    </r>
    <r>
      <rPr>
        <sz val="11"/>
        <rFont val="Times New Roman"/>
        <family val="1"/>
      </rPr>
      <t>(Prévost &amp; Des Murs, 1842)</t>
    </r>
  </si>
  <si>
    <r>
      <t xml:space="preserve">Sclerurus mexicanus </t>
    </r>
    <r>
      <rPr>
        <sz val="11"/>
        <rFont val="Times New Roman"/>
        <family val="1"/>
      </rPr>
      <t>(Sclater, 1857)</t>
    </r>
  </si>
  <si>
    <r>
      <t>Sclerurus albigularis</t>
    </r>
    <r>
      <rPr>
        <sz val="11"/>
        <rFont val="Times New Roman"/>
        <family val="1"/>
      </rPr>
      <t>(Sclater and Salvin, 1869)</t>
    </r>
  </si>
  <si>
    <r>
      <t xml:space="preserve">Dendrocincla fuliginosa </t>
    </r>
    <r>
      <rPr>
        <sz val="11"/>
        <rFont val="Times New Roman"/>
        <family val="1"/>
      </rPr>
      <t>(Vieillot, 1818)</t>
    </r>
  </si>
  <si>
    <r>
      <t xml:space="preserve">Glyphorynchus spirurus </t>
    </r>
    <r>
      <rPr>
        <sz val="11"/>
        <rFont val="Times New Roman"/>
        <family val="1"/>
      </rPr>
      <t>(Vieillot, 1819)</t>
    </r>
  </si>
  <si>
    <r>
      <t xml:space="preserve">Dendrocolaptes sanctithomae </t>
    </r>
    <r>
      <rPr>
        <sz val="11"/>
        <rFont val="Times New Roman"/>
        <family val="1"/>
      </rPr>
      <t>(Lafresnaye, 1852)</t>
    </r>
  </si>
  <si>
    <r>
      <t xml:space="preserve">Xiphorhynchus susurrans </t>
    </r>
    <r>
      <rPr>
        <sz val="11"/>
        <rFont val="Times New Roman"/>
        <family val="1"/>
      </rPr>
      <t>(Jardine, 1847)</t>
    </r>
  </si>
  <si>
    <r>
      <t xml:space="preserve">Xiphorhynchus lachrymosus </t>
    </r>
    <r>
      <rPr>
        <sz val="11"/>
        <rFont val="Times New Roman"/>
        <family val="1"/>
      </rPr>
      <t>(Lawrence, 1862)</t>
    </r>
  </si>
  <si>
    <r>
      <t xml:space="preserve">Lepidocolaptes souleyetii </t>
    </r>
    <r>
      <rPr>
        <sz val="11"/>
        <rFont val="Times New Roman"/>
        <family val="1"/>
      </rPr>
      <t>(Des Murs, 1849)</t>
    </r>
  </si>
  <si>
    <r>
      <t xml:space="preserve">Xenops minutus </t>
    </r>
    <r>
      <rPr>
        <sz val="11"/>
        <rFont val="Times New Roman"/>
        <family val="1"/>
      </rPr>
      <t>(Sparrman, 1788)</t>
    </r>
  </si>
  <si>
    <r>
      <t xml:space="preserve">Automolus ochrolaemus </t>
    </r>
    <r>
      <rPr>
        <sz val="11"/>
        <rFont val="Times New Roman"/>
        <family val="1"/>
      </rPr>
      <t>(Tschudi, 1844)</t>
    </r>
  </si>
  <si>
    <r>
      <t xml:space="preserve">Synallaxis brachyura </t>
    </r>
    <r>
      <rPr>
        <sz val="11"/>
        <rFont val="Times New Roman"/>
        <family val="1"/>
      </rPr>
      <t>(Lafresnaye, 1843)</t>
    </r>
  </si>
  <si>
    <r>
      <t xml:space="preserve">Ornithion brunneicapillus </t>
    </r>
    <r>
      <rPr>
        <sz val="11"/>
        <rFont val="Times New Roman"/>
        <family val="1"/>
      </rPr>
      <t>(Lawrence, 1862)</t>
    </r>
  </si>
  <si>
    <r>
      <t xml:space="preserve">Capsiempis flaveola </t>
    </r>
    <r>
      <rPr>
        <sz val="11"/>
        <rFont val="Times New Roman"/>
        <family val="1"/>
      </rPr>
      <t>(Lichtenstein, 1823)</t>
    </r>
  </si>
  <si>
    <r>
      <t xml:space="preserve">Elaenia flavogaster </t>
    </r>
    <r>
      <rPr>
        <sz val="11"/>
        <rFont val="Times New Roman"/>
        <family val="1"/>
      </rPr>
      <t>(Thunberg, 1822)</t>
    </r>
  </si>
  <si>
    <r>
      <t xml:space="preserve">Mionectes oleagineus </t>
    </r>
    <r>
      <rPr>
        <sz val="11"/>
        <rFont val="Times New Roman"/>
        <family val="1"/>
      </rPr>
      <t>(Lichtenstein, 1823)</t>
    </r>
  </si>
  <si>
    <r>
      <t xml:space="preserve">Zimmerius vilissimus </t>
    </r>
    <r>
      <rPr>
        <sz val="11"/>
        <rFont val="Times New Roman"/>
        <family val="1"/>
      </rPr>
      <t>(Sclater &amp; Salvin, 1859)</t>
    </r>
  </si>
  <si>
    <r>
      <t xml:space="preserve">Leptopogon superciliaris </t>
    </r>
    <r>
      <rPr>
        <sz val="11"/>
        <rFont val="Times New Roman"/>
        <family val="1"/>
      </rPr>
      <t>(Tshudi, 1844)</t>
    </r>
  </si>
  <si>
    <r>
      <t xml:space="preserve">Tolmomyias sulphurescens </t>
    </r>
    <r>
      <rPr>
        <sz val="11"/>
        <rFont val="Times New Roman"/>
        <family val="1"/>
      </rPr>
      <t>(Spix, 1825)</t>
    </r>
  </si>
  <si>
    <r>
      <t xml:space="preserve">Todirostrum nigriceps </t>
    </r>
    <r>
      <rPr>
        <sz val="11"/>
        <rFont val="Times New Roman"/>
        <family val="1"/>
      </rPr>
      <t>(Sclater, 1855)</t>
    </r>
  </si>
  <si>
    <r>
      <t xml:space="preserve">Todirostrum cinereum </t>
    </r>
    <r>
      <rPr>
        <sz val="11"/>
        <rFont val="Times New Roman"/>
        <family val="1"/>
      </rPr>
      <t>(Linnaeus, 1766)</t>
    </r>
  </si>
  <si>
    <r>
      <t xml:space="preserve">Oncostoma cinereigulare </t>
    </r>
    <r>
      <rPr>
        <sz val="11"/>
        <rFont val="Times New Roman"/>
        <family val="1"/>
      </rPr>
      <t>(Sclater, 1857)</t>
    </r>
  </si>
  <si>
    <r>
      <t xml:space="preserve">Terenotriccus erythrurus </t>
    </r>
    <r>
      <rPr>
        <sz val="11"/>
        <rFont val="Times New Roman"/>
        <family val="1"/>
      </rPr>
      <t>(Cabanis, 1847)</t>
    </r>
  </si>
  <si>
    <r>
      <t xml:space="preserve">Myiobius sulphureipygius </t>
    </r>
    <r>
      <rPr>
        <sz val="11"/>
        <rFont val="Times New Roman"/>
        <family val="1"/>
      </rPr>
      <t>(P. L. Sclater, 1857)</t>
    </r>
  </si>
  <si>
    <r>
      <t>Attila spadiceus</t>
    </r>
    <r>
      <rPr>
        <sz val="11"/>
        <rFont val="Times New Roman"/>
        <family val="1"/>
      </rPr>
      <t xml:space="preserve"> (Gmelin, 1789)</t>
    </r>
  </si>
  <si>
    <r>
      <t xml:space="preserve">Contopus cooperi </t>
    </r>
    <r>
      <rPr>
        <sz val="11"/>
        <rFont val="Times New Roman"/>
        <family val="1"/>
      </rPr>
      <t>(Swainson, 1832)</t>
    </r>
  </si>
  <si>
    <r>
      <t xml:space="preserve">Contopus sordidulus </t>
    </r>
    <r>
      <rPr>
        <sz val="11"/>
        <rFont val="Times New Roman"/>
        <family val="1"/>
      </rPr>
      <t>(Sclater, 1859)</t>
    </r>
  </si>
  <si>
    <r>
      <t xml:space="preserve">Contopus cinereus </t>
    </r>
    <r>
      <rPr>
        <sz val="11"/>
        <rFont val="Times New Roman"/>
        <family val="1"/>
      </rPr>
      <t>(Spix, 1825)</t>
    </r>
  </si>
  <si>
    <r>
      <t xml:space="preserve">Contopus virens </t>
    </r>
    <r>
      <rPr>
        <sz val="11"/>
        <rFont val="Times New Roman"/>
        <family val="1"/>
      </rPr>
      <t>(Linnaeus, 1766)</t>
    </r>
  </si>
  <si>
    <r>
      <t xml:space="preserve">Legatus leucophaius </t>
    </r>
    <r>
      <rPr>
        <sz val="11"/>
        <rFont val="Times New Roman"/>
        <family val="1"/>
      </rPr>
      <t>(Vieillot, 1818)</t>
    </r>
  </si>
  <si>
    <r>
      <t xml:space="preserve">Myiarchus crinitus </t>
    </r>
    <r>
      <rPr>
        <sz val="11"/>
        <rFont val="Times New Roman"/>
        <family val="1"/>
      </rPr>
      <t>(Linnaeus, 1758)</t>
    </r>
  </si>
  <si>
    <r>
      <t xml:space="preserve">Myiarchus tuberculifer </t>
    </r>
    <r>
      <rPr>
        <sz val="11"/>
        <rFont val="Times New Roman"/>
        <family val="1"/>
      </rPr>
      <t>(D'Orbigny and Lafresnaye, 1837)</t>
    </r>
  </si>
  <si>
    <r>
      <t xml:space="preserve">Pitangus sulphuratus </t>
    </r>
    <r>
      <rPr>
        <sz val="11"/>
        <rFont val="Times New Roman"/>
        <family val="1"/>
      </rPr>
      <t>(Linnaeus, 1766)</t>
    </r>
  </si>
  <si>
    <r>
      <t xml:space="preserve">Megarynchus pitangua </t>
    </r>
    <r>
      <rPr>
        <sz val="11"/>
        <rFont val="Times New Roman"/>
        <family val="1"/>
      </rPr>
      <t>(Linnaeus, 1766)</t>
    </r>
  </si>
  <si>
    <r>
      <t xml:space="preserve">Myiozetetes similis </t>
    </r>
    <r>
      <rPr>
        <sz val="11"/>
        <rFont val="Times New Roman"/>
        <family val="1"/>
      </rPr>
      <t>(Spix, 1825)</t>
    </r>
  </si>
  <si>
    <r>
      <t>Myiozetetes granadensis</t>
    </r>
    <r>
      <rPr>
        <sz val="11"/>
        <rFont val="Times New Roman"/>
        <family val="1"/>
      </rPr>
      <t xml:space="preserve"> (Lawrence, 1862)</t>
    </r>
  </si>
  <si>
    <r>
      <t xml:space="preserve">Sayornis nigricans </t>
    </r>
    <r>
      <rPr>
        <sz val="11"/>
        <rFont val="Times New Roman"/>
        <family val="1"/>
      </rPr>
      <t>(Swainson, 1827)</t>
    </r>
  </si>
  <si>
    <r>
      <t xml:space="preserve">Tyrannus melancholicus </t>
    </r>
    <r>
      <rPr>
        <sz val="11"/>
        <rFont val="Times New Roman"/>
        <family val="1"/>
      </rPr>
      <t>(Vieillot, 1819)</t>
    </r>
  </si>
  <si>
    <r>
      <t xml:space="preserve">Lophotriccus pileatus </t>
    </r>
    <r>
      <rPr>
        <sz val="11"/>
        <rFont val="Times New Roman"/>
        <family val="1"/>
      </rPr>
      <t>(Tschudi, 1844)</t>
    </r>
  </si>
  <si>
    <r>
      <t xml:space="preserve">Myiodynastes luteiventris </t>
    </r>
    <r>
      <rPr>
        <sz val="11"/>
        <rFont val="Times New Roman"/>
        <family val="1"/>
      </rPr>
      <t>(Sclater, 1859)</t>
    </r>
  </si>
  <si>
    <r>
      <t xml:space="preserve">Colonia colonus </t>
    </r>
    <r>
      <rPr>
        <sz val="11"/>
        <rFont val="Times New Roman"/>
        <family val="1"/>
      </rPr>
      <t>(Vieillot, 1818)</t>
    </r>
  </si>
  <si>
    <r>
      <t xml:space="preserve">Platyrinchus coronatus </t>
    </r>
    <r>
      <rPr>
        <sz val="11"/>
        <rFont val="Times New Roman"/>
        <family val="1"/>
      </rPr>
      <t>(Sclater, 1858)</t>
    </r>
  </si>
  <si>
    <r>
      <t xml:space="preserve">Rhytipterna holerythra </t>
    </r>
    <r>
      <rPr>
        <sz val="11"/>
        <rFont val="Times New Roman"/>
        <family val="1"/>
      </rPr>
      <t>(Sclater and Salvin, 1860)</t>
    </r>
  </si>
  <si>
    <r>
      <t xml:space="preserve">Tolmomyias assimilis </t>
    </r>
    <r>
      <rPr>
        <sz val="11"/>
        <rFont val="Times New Roman"/>
        <family val="1"/>
      </rPr>
      <t>(Pelzeln, 1868)</t>
    </r>
  </si>
  <si>
    <r>
      <t xml:space="preserve">Empidonax virescens </t>
    </r>
    <r>
      <rPr>
        <sz val="11"/>
        <rFont val="Times New Roman"/>
        <family val="1"/>
      </rPr>
      <t>(Vieillot, 1818)</t>
    </r>
  </si>
  <si>
    <r>
      <t xml:space="preserve">Empidonax flaviventris </t>
    </r>
    <r>
      <rPr>
        <sz val="11"/>
        <rFont val="Times New Roman"/>
        <family val="1"/>
      </rPr>
      <t>(Baird &amp; Girard, 1843)</t>
    </r>
  </si>
  <si>
    <r>
      <t>Empidonax albigularis</t>
    </r>
    <r>
      <rPr>
        <sz val="11"/>
        <rFont val="Times New Roman"/>
        <family val="1"/>
      </rPr>
      <t>(Sclater and Salvin, 1859)</t>
    </r>
  </si>
  <si>
    <r>
      <t xml:space="preserve">Schiffornis turdina </t>
    </r>
    <r>
      <rPr>
        <sz val="11"/>
        <rFont val="Times New Roman"/>
        <family val="1"/>
      </rPr>
      <t>(Wied, 1831)</t>
    </r>
  </si>
  <si>
    <r>
      <t xml:space="preserve">Tityra semifasciata </t>
    </r>
    <r>
      <rPr>
        <sz val="11"/>
        <rFont val="Times New Roman"/>
        <family val="1"/>
      </rPr>
      <t>(Spix, 1825)</t>
    </r>
  </si>
  <si>
    <r>
      <t xml:space="preserve">Tityra inquisitor </t>
    </r>
    <r>
      <rPr>
        <sz val="11"/>
        <rFont val="Times New Roman"/>
        <family val="1"/>
      </rPr>
      <t>(Lichtenstein, 1823)</t>
    </r>
  </si>
  <si>
    <r>
      <t xml:space="preserve">Pachyramphus cinnamomeus </t>
    </r>
    <r>
      <rPr>
        <sz val="11"/>
        <rFont val="Times New Roman"/>
        <family val="1"/>
      </rPr>
      <t>(Lawrence, 1861)</t>
    </r>
  </si>
  <si>
    <r>
      <t xml:space="preserve">Pachyramphus polychopterus </t>
    </r>
    <r>
      <rPr>
        <sz val="11"/>
        <rFont val="Times New Roman"/>
        <family val="1"/>
      </rPr>
      <t>(Vieillot, 1818)</t>
    </r>
  </si>
  <si>
    <r>
      <t xml:space="preserve">Coereba flaveola </t>
    </r>
    <r>
      <rPr>
        <sz val="11"/>
        <rFont val="Times New Roman"/>
        <family val="1"/>
      </rPr>
      <t>(Linnaeus, 1758)</t>
    </r>
  </si>
  <si>
    <r>
      <t xml:space="preserve">Cephalopterus glabricollis </t>
    </r>
    <r>
      <rPr>
        <sz val="11"/>
        <rFont val="Times New Roman"/>
        <family val="1"/>
      </rPr>
      <t>(Gould, 1851)</t>
    </r>
  </si>
  <si>
    <r>
      <t xml:space="preserve">Lipaugus unirufus </t>
    </r>
    <r>
      <rPr>
        <sz val="11"/>
        <rFont val="Times New Roman"/>
        <family val="1"/>
      </rPr>
      <t>(Sclater, 1859)</t>
    </r>
  </si>
  <si>
    <r>
      <t xml:space="preserve">Procnias tricarunculatus </t>
    </r>
    <r>
      <rPr>
        <sz val="11"/>
        <rFont val="Times New Roman"/>
        <family val="1"/>
      </rPr>
      <t>(Verreaux and Verreaux, 1853)</t>
    </r>
  </si>
  <si>
    <r>
      <t xml:space="preserve">Carpodectes nitidus </t>
    </r>
    <r>
      <rPr>
        <sz val="11"/>
        <rFont val="Times New Roman"/>
        <family val="1"/>
      </rPr>
      <t>(Salvin, 1865)</t>
    </r>
  </si>
  <si>
    <r>
      <t xml:space="preserve">Manacus candei </t>
    </r>
    <r>
      <rPr>
        <sz val="11"/>
        <rFont val="Times New Roman"/>
        <family val="1"/>
      </rPr>
      <t>(Parzudaki, 1841)</t>
    </r>
  </si>
  <si>
    <r>
      <t xml:space="preserve">Corapipo altera </t>
    </r>
    <r>
      <rPr>
        <sz val="11"/>
        <rFont val="Times New Roman"/>
        <family val="1"/>
      </rPr>
      <t>(Hellmayr, 1906)</t>
    </r>
  </si>
  <si>
    <r>
      <t>Vireolanius pulchellus</t>
    </r>
    <r>
      <rPr>
        <sz val="11"/>
        <rFont val="Times New Roman"/>
        <family val="1"/>
      </rPr>
      <t>(Sclater and Salvin, 1859)</t>
    </r>
  </si>
  <si>
    <r>
      <t xml:space="preserve">Vireo flavifrons </t>
    </r>
    <r>
      <rPr>
        <sz val="11"/>
        <rFont val="Times New Roman"/>
        <family val="1"/>
      </rPr>
      <t>(Vieillot, 1808)</t>
    </r>
  </si>
  <si>
    <r>
      <t xml:space="preserve">Vireo philadelphicus </t>
    </r>
    <r>
      <rPr>
        <sz val="11"/>
        <rFont val="Times New Roman"/>
        <family val="1"/>
      </rPr>
      <t>(Cassin, 1851)</t>
    </r>
  </si>
  <si>
    <r>
      <t xml:space="preserve">Vireo flavoviridis </t>
    </r>
    <r>
      <rPr>
        <sz val="11"/>
        <rFont val="Times New Roman"/>
        <family val="1"/>
      </rPr>
      <t>(Cassin, 1851)</t>
    </r>
  </si>
  <si>
    <r>
      <t xml:space="preserve">Vireo olivaceus </t>
    </r>
    <r>
      <rPr>
        <sz val="11"/>
        <rFont val="Times New Roman"/>
        <family val="1"/>
      </rPr>
      <t>(Linnaeus, 1766)</t>
    </r>
  </si>
  <si>
    <r>
      <t xml:space="preserve">Psilorhinus morio </t>
    </r>
    <r>
      <rPr>
        <sz val="11"/>
        <rFont val="Times New Roman"/>
        <family val="1"/>
      </rPr>
      <t>(Wagler, 1829)</t>
    </r>
  </si>
  <si>
    <r>
      <t xml:space="preserve">Progne chalybea </t>
    </r>
    <r>
      <rPr>
        <sz val="11"/>
        <rFont val="Times New Roman"/>
        <family val="1"/>
      </rPr>
      <t>(Gmelin, 1789)</t>
    </r>
  </si>
  <si>
    <r>
      <t xml:space="preserve">Stelgidopteryx ruficollis </t>
    </r>
    <r>
      <rPr>
        <sz val="11"/>
        <rFont val="Times New Roman"/>
        <family val="1"/>
      </rPr>
      <t>(Vieillot, 1817)</t>
    </r>
  </si>
  <si>
    <r>
      <t xml:space="preserve">Stelgidopteryx serripennis </t>
    </r>
    <r>
      <rPr>
        <sz val="11"/>
        <rFont val="Times New Roman"/>
        <family val="1"/>
      </rPr>
      <t>(Audubon, 1838)</t>
    </r>
  </si>
  <si>
    <r>
      <t xml:space="preserve">Hirundo rustica </t>
    </r>
    <r>
      <rPr>
        <sz val="11"/>
        <rFont val="Times New Roman"/>
        <family val="1"/>
      </rPr>
      <t>(Linnaeus, 1758)</t>
    </r>
  </si>
  <si>
    <r>
      <t xml:space="preserve">Ramphocaenus melanurus </t>
    </r>
    <r>
      <rPr>
        <sz val="11"/>
        <rFont val="Times New Roman"/>
        <family val="1"/>
      </rPr>
      <t>(Vieillot, 1819)</t>
    </r>
  </si>
  <si>
    <r>
      <t xml:space="preserve">Polioptila plumbea </t>
    </r>
    <r>
      <rPr>
        <sz val="11"/>
        <rFont val="Times New Roman"/>
        <family val="1"/>
      </rPr>
      <t>(Gmelin, 1788)</t>
    </r>
  </si>
  <si>
    <r>
      <t xml:space="preserve">Microbates cinereiventris </t>
    </r>
    <r>
      <rPr>
        <sz val="11"/>
        <rFont val="Times New Roman"/>
        <family val="1"/>
      </rPr>
      <t>(Sclater, 1855)</t>
    </r>
  </si>
  <si>
    <r>
      <t xml:space="preserve">Campylorhynchus zonatus </t>
    </r>
    <r>
      <rPr>
        <sz val="11"/>
        <rFont val="Times New Roman"/>
        <family val="1"/>
      </rPr>
      <t>(Lesson, 1832)</t>
    </r>
  </si>
  <si>
    <r>
      <t xml:space="preserve">Troglodytes aedon </t>
    </r>
    <r>
      <rPr>
        <sz val="11"/>
        <rFont val="Times New Roman"/>
        <family val="1"/>
      </rPr>
      <t>(Vieillot, 1809)</t>
    </r>
  </si>
  <si>
    <r>
      <t xml:space="preserve">Henicorhina leucosticta </t>
    </r>
    <r>
      <rPr>
        <sz val="11"/>
        <rFont val="Times New Roman"/>
        <family val="1"/>
      </rPr>
      <t>(Cabanis, 1847)</t>
    </r>
  </si>
  <si>
    <r>
      <t xml:space="preserve">Pheugopedius atrogularis </t>
    </r>
    <r>
      <rPr>
        <sz val="11"/>
        <rFont val="Times New Roman"/>
        <family val="1"/>
      </rPr>
      <t>(Salvin, 1864)</t>
    </r>
  </si>
  <si>
    <r>
      <t xml:space="preserve">Cantorchilus nigricapillus </t>
    </r>
    <r>
      <rPr>
        <sz val="11"/>
        <rFont val="Times New Roman"/>
        <family val="1"/>
      </rPr>
      <t>(Sclater, 1860)</t>
    </r>
  </si>
  <si>
    <r>
      <t xml:space="preserve">Cantorchilus thoracicus </t>
    </r>
    <r>
      <rPr>
        <sz val="11"/>
        <rFont val="Times New Roman"/>
        <family val="1"/>
      </rPr>
      <t>(Salvin, 1864)</t>
    </r>
  </si>
  <si>
    <r>
      <t xml:space="preserve">Cantorchilus modestus </t>
    </r>
    <r>
      <rPr>
        <sz val="11"/>
        <rFont val="Times New Roman"/>
        <family val="1"/>
      </rPr>
      <t>(Cabanis, 1861)</t>
    </r>
  </si>
  <si>
    <r>
      <t xml:space="preserve">Microcerculus philomela </t>
    </r>
    <r>
      <rPr>
        <sz val="11"/>
        <rFont val="Times New Roman"/>
        <family val="1"/>
      </rPr>
      <t>(Salvin, 1861)</t>
    </r>
  </si>
  <si>
    <r>
      <t xml:space="preserve">Cyphorhinus phaeocephalus </t>
    </r>
    <r>
      <rPr>
        <sz val="11"/>
        <rFont val="Times New Roman"/>
        <family val="1"/>
      </rPr>
      <t>(Sclater, 1860)</t>
    </r>
  </si>
  <si>
    <r>
      <t xml:space="preserve">Turdus grayi </t>
    </r>
    <r>
      <rPr>
        <sz val="11"/>
        <rFont val="Times New Roman"/>
        <family val="1"/>
      </rPr>
      <t>(Bonaparte, 1838)</t>
    </r>
  </si>
  <si>
    <r>
      <t xml:space="preserve">Turdus assimilis </t>
    </r>
    <r>
      <rPr>
        <sz val="11"/>
        <rFont val="Times New Roman"/>
        <family val="1"/>
      </rPr>
      <t>(Cabanis, 1850)</t>
    </r>
  </si>
  <si>
    <r>
      <t xml:space="preserve">Turdus obsoletus </t>
    </r>
    <r>
      <rPr>
        <sz val="11"/>
        <rFont val="Times New Roman"/>
        <family val="1"/>
      </rPr>
      <t>(Lawrence, 1862)</t>
    </r>
  </si>
  <si>
    <r>
      <t xml:space="preserve">Catharus ustulatus </t>
    </r>
    <r>
      <rPr>
        <sz val="11"/>
        <rFont val="Times New Roman"/>
        <family val="1"/>
      </rPr>
      <t>(Nuttall, 1840)</t>
    </r>
  </si>
  <si>
    <r>
      <t xml:space="preserve">Catharus mexicanus </t>
    </r>
    <r>
      <rPr>
        <sz val="11"/>
        <rFont val="Times New Roman"/>
        <family val="1"/>
      </rPr>
      <t>(Bonaparte, 1856)</t>
    </r>
  </si>
  <si>
    <r>
      <t xml:space="preserve">Hylocichla mustelina </t>
    </r>
    <r>
      <rPr>
        <sz val="11"/>
        <rFont val="Times New Roman"/>
        <family val="1"/>
      </rPr>
      <t>(Gmelin, 1789)</t>
    </r>
  </si>
  <si>
    <r>
      <t xml:space="preserve">Myadestes melanops </t>
    </r>
    <r>
      <rPr>
        <sz val="11"/>
        <rFont val="Times New Roman"/>
        <family val="1"/>
      </rPr>
      <t>(Salvin, 1865)</t>
    </r>
  </si>
  <si>
    <r>
      <t xml:space="preserve">Seiurus aurocapilla </t>
    </r>
    <r>
      <rPr>
        <sz val="11"/>
        <rFont val="Times New Roman"/>
        <family val="1"/>
      </rPr>
      <t>(Linnaeus, 1766)</t>
    </r>
  </si>
  <si>
    <r>
      <t xml:space="preserve">Parkesia motacilla </t>
    </r>
    <r>
      <rPr>
        <sz val="11"/>
        <rFont val="Times New Roman"/>
        <family val="1"/>
      </rPr>
      <t>(Vieillot, 1809)</t>
    </r>
  </si>
  <si>
    <r>
      <t xml:space="preserve">Parkesia noveboracensis </t>
    </r>
    <r>
      <rPr>
        <sz val="11"/>
        <rFont val="Times New Roman"/>
        <family val="1"/>
      </rPr>
      <t>(Gmelin, 1789)</t>
    </r>
  </si>
  <si>
    <r>
      <t xml:space="preserve">Vermivora chrysoptera </t>
    </r>
    <r>
      <rPr>
        <sz val="11"/>
        <rFont val="Times New Roman"/>
        <family val="1"/>
      </rPr>
      <t>(Linnaeus, 1766)</t>
    </r>
  </si>
  <si>
    <r>
      <t xml:space="preserve">Mniotilta varia </t>
    </r>
    <r>
      <rPr>
        <sz val="11"/>
        <rFont val="Times New Roman"/>
        <family val="1"/>
      </rPr>
      <t>(Linnaeus, 1766)</t>
    </r>
  </si>
  <si>
    <r>
      <t xml:space="preserve">Oreothlypis peregrina </t>
    </r>
    <r>
      <rPr>
        <sz val="11"/>
        <rFont val="Times New Roman"/>
        <family val="1"/>
      </rPr>
      <t>(Wilson, 1811)</t>
    </r>
  </si>
  <si>
    <r>
      <t xml:space="preserve">Geothlypis poliocephala </t>
    </r>
    <r>
      <rPr>
        <sz val="11"/>
        <rFont val="Times New Roman"/>
        <family val="1"/>
      </rPr>
      <t>(Baird, 1865)</t>
    </r>
  </si>
  <si>
    <r>
      <t xml:space="preserve">Geothlypis formosa </t>
    </r>
    <r>
      <rPr>
        <sz val="11"/>
        <rFont val="Times New Roman"/>
        <family val="1"/>
      </rPr>
      <t>(Wilson, 1811)</t>
    </r>
  </si>
  <si>
    <r>
      <t xml:space="preserve">Setophaga ruticilla </t>
    </r>
    <r>
      <rPr>
        <sz val="11"/>
        <rFont val="Times New Roman"/>
        <family val="1"/>
      </rPr>
      <t>(Linnaeus, 1758)</t>
    </r>
  </si>
  <si>
    <r>
      <t xml:space="preserve">Setophaga pitiayumi </t>
    </r>
    <r>
      <rPr>
        <sz val="11"/>
        <rFont val="Times New Roman"/>
        <family val="1"/>
      </rPr>
      <t>(Vieillot, 1817)</t>
    </r>
  </si>
  <si>
    <r>
      <t>Setophaga americana </t>
    </r>
    <r>
      <rPr>
        <sz val="11"/>
        <rFont val="Times New Roman"/>
        <family val="1"/>
      </rPr>
      <t>(Linnaeus, 1758)</t>
    </r>
  </si>
  <si>
    <r>
      <t>Setophaga citrina</t>
    </r>
    <r>
      <rPr>
        <sz val="11"/>
        <rFont val="Times New Roman"/>
        <family val="1"/>
      </rPr>
      <t>( Boddaert, 1783)</t>
    </r>
  </si>
  <si>
    <r>
      <t xml:space="preserve">Setophaga fusca </t>
    </r>
    <r>
      <rPr>
        <sz val="11"/>
        <rFont val="Times New Roman"/>
        <family val="1"/>
      </rPr>
      <t>(Müller, 1776)</t>
    </r>
  </si>
  <si>
    <r>
      <t xml:space="preserve">Setophaga petechia </t>
    </r>
    <r>
      <rPr>
        <sz val="11"/>
        <rFont val="Times New Roman"/>
        <family val="1"/>
      </rPr>
      <t>(Linnaeus, 1766)</t>
    </r>
  </si>
  <si>
    <r>
      <t xml:space="preserve">Setophaga pensylvanica  </t>
    </r>
    <r>
      <rPr>
        <sz val="11"/>
        <rFont val="Times New Roman"/>
        <family val="1"/>
      </rPr>
      <t>(Linnaeus, 1766)</t>
    </r>
  </si>
  <si>
    <r>
      <t>Setophaga dominica</t>
    </r>
    <r>
      <rPr>
        <sz val="11"/>
        <rFont val="Times New Roman"/>
        <family val="1"/>
      </rPr>
      <t>(Linnaeus, 1766 )</t>
    </r>
  </si>
  <si>
    <r>
      <t xml:space="preserve">Setophaga virens </t>
    </r>
    <r>
      <rPr>
        <sz val="11"/>
        <rFont val="Times New Roman"/>
        <family val="1"/>
      </rPr>
      <t>(Gmelin, 1789)</t>
    </r>
  </si>
  <si>
    <r>
      <t xml:space="preserve">Myiothlypis fulvicauda </t>
    </r>
    <r>
      <rPr>
        <sz val="11"/>
        <rFont val="Times New Roman"/>
        <family val="1"/>
      </rPr>
      <t>(Spix, 1825)</t>
    </r>
  </si>
  <si>
    <r>
      <t xml:space="preserve">Basileuterus culicivorus  </t>
    </r>
    <r>
      <rPr>
        <sz val="11"/>
        <rFont val="Times New Roman"/>
        <family val="1"/>
      </rPr>
      <t>(Deppe, 1830)</t>
    </r>
  </si>
  <si>
    <r>
      <t xml:space="preserve">Cardellina pusilla </t>
    </r>
    <r>
      <rPr>
        <sz val="11"/>
        <rFont val="Times New Roman"/>
        <family val="1"/>
      </rPr>
      <t>(Wilson, 1811)</t>
    </r>
  </si>
  <si>
    <r>
      <t xml:space="preserve">Cardellina canadensis </t>
    </r>
    <r>
      <rPr>
        <sz val="11"/>
        <rFont val="Times New Roman"/>
        <family val="1"/>
      </rPr>
      <t>(Linnaeus, 1766)</t>
    </r>
  </si>
  <si>
    <r>
      <t xml:space="preserve">Chrysothlypis chrysomelas </t>
    </r>
    <r>
      <rPr>
        <sz val="11"/>
        <rFont val="Times New Roman"/>
        <family val="1"/>
      </rPr>
      <t>(Sclater and Salvin, 1869)</t>
    </r>
  </si>
  <si>
    <r>
      <t xml:space="preserve">Lanio leucothorax </t>
    </r>
    <r>
      <rPr>
        <sz val="11"/>
        <rFont val="Times New Roman"/>
        <family val="1"/>
      </rPr>
      <t>(Salvin, 1864)</t>
    </r>
  </si>
  <si>
    <r>
      <t xml:space="preserve">Bangsia arcaei </t>
    </r>
    <r>
      <rPr>
        <sz val="11"/>
        <rFont val="Times New Roman"/>
        <family val="1"/>
      </rPr>
      <t>(Sclater and Salvin, 1869)</t>
    </r>
  </si>
  <si>
    <r>
      <t xml:space="preserve">Thraupis episcopus </t>
    </r>
    <r>
      <rPr>
        <sz val="11"/>
        <rFont val="Times New Roman"/>
        <family val="1"/>
      </rPr>
      <t>(Linnaeus, 1766)</t>
    </r>
  </si>
  <si>
    <r>
      <t xml:space="preserve">Thraupis palmarum </t>
    </r>
    <r>
      <rPr>
        <sz val="11"/>
        <rFont val="Times New Roman"/>
        <family val="1"/>
      </rPr>
      <t>(Wied, 1821)</t>
    </r>
  </si>
  <si>
    <r>
      <t xml:space="preserve">Ramphocelus passerinii </t>
    </r>
    <r>
      <rPr>
        <sz val="11"/>
        <rFont val="Times New Roman"/>
        <family val="1"/>
      </rPr>
      <t>(Bonaparte, 1831)</t>
    </r>
  </si>
  <si>
    <r>
      <t xml:space="preserve">Tangara florida </t>
    </r>
    <r>
      <rPr>
        <sz val="11"/>
        <rFont val="Times New Roman"/>
        <family val="1"/>
      </rPr>
      <t>(Sclater and Salvin, 1869)</t>
    </r>
  </si>
  <si>
    <r>
      <t xml:space="preserve">Tangara gyrola </t>
    </r>
    <r>
      <rPr>
        <sz val="11"/>
        <rFont val="Times New Roman"/>
        <family val="1"/>
      </rPr>
      <t>(Linnaeus, 1758)</t>
    </r>
  </si>
  <si>
    <r>
      <t xml:space="preserve">Tangara larvata </t>
    </r>
    <r>
      <rPr>
        <sz val="11"/>
        <rFont val="Times New Roman"/>
        <family val="1"/>
      </rPr>
      <t>(Du Bus De Gisignies, 1846)</t>
    </r>
  </si>
  <si>
    <r>
      <t xml:space="preserve">Tangara icterocephala </t>
    </r>
    <r>
      <rPr>
        <sz val="11"/>
        <rFont val="Times New Roman"/>
        <family val="1"/>
      </rPr>
      <t>(Bonaparte, 1851)</t>
    </r>
  </si>
  <si>
    <r>
      <t xml:space="preserve">Cyanerpes lucidus </t>
    </r>
    <r>
      <rPr>
        <sz val="11"/>
        <rFont val="Times New Roman"/>
        <family val="1"/>
      </rPr>
      <t>(Sclater and Salvin, 1859)</t>
    </r>
  </si>
  <si>
    <r>
      <t xml:space="preserve">Cyanerpes cyaneus </t>
    </r>
    <r>
      <rPr>
        <sz val="11"/>
        <rFont val="Times New Roman"/>
        <family val="1"/>
      </rPr>
      <t>(Linnaeus, 1766)</t>
    </r>
  </si>
  <si>
    <r>
      <t xml:space="preserve">Dacnis venusta </t>
    </r>
    <r>
      <rPr>
        <sz val="11"/>
        <rFont val="Times New Roman"/>
        <family val="1"/>
      </rPr>
      <t>(Lawrence, 1862)</t>
    </r>
  </si>
  <si>
    <r>
      <t xml:space="preserve">Tangara inornata </t>
    </r>
    <r>
      <rPr>
        <sz val="11"/>
        <rFont val="Times New Roman"/>
        <family val="1"/>
      </rPr>
      <t>(Gould, 1855)</t>
    </r>
  </si>
  <si>
    <r>
      <t xml:space="preserve">Ramphocelus sanguinolentus </t>
    </r>
    <r>
      <rPr>
        <sz val="11"/>
        <rFont val="Times New Roman"/>
        <family val="1"/>
      </rPr>
      <t>(Lesson, 1831)</t>
    </r>
  </si>
  <si>
    <r>
      <t xml:space="preserve">Tachyphonus rufus </t>
    </r>
    <r>
      <rPr>
        <sz val="11"/>
        <rFont val="Times New Roman"/>
        <family val="1"/>
      </rPr>
      <t>(Boddaert, 1783)</t>
    </r>
  </si>
  <si>
    <r>
      <rPr>
        <i/>
        <sz val="11"/>
        <rFont val="Times New Roman"/>
        <family val="1"/>
      </rPr>
      <t>Tachyphonus luctuosus</t>
    </r>
    <r>
      <rPr>
        <sz val="11"/>
        <rFont val="Times New Roman"/>
        <family val="1"/>
      </rPr>
      <t xml:space="preserve"> (d'Orbigny and Lafresnaye, 1837)</t>
    </r>
  </si>
  <si>
    <r>
      <t xml:space="preserve">Tangara guttata </t>
    </r>
    <r>
      <rPr>
        <sz val="11"/>
        <rFont val="Times New Roman"/>
        <family val="1"/>
      </rPr>
      <t>(Cabanis, 1850)</t>
    </r>
  </si>
  <si>
    <r>
      <t xml:space="preserve">Sporophila americana </t>
    </r>
    <r>
      <rPr>
        <sz val="11"/>
        <rFont val="Times New Roman"/>
        <family val="1"/>
      </rPr>
      <t>(Gmelin, 1789)</t>
    </r>
  </si>
  <si>
    <r>
      <t xml:space="preserve">Sporophila torqueola </t>
    </r>
    <r>
      <rPr>
        <sz val="11"/>
        <rFont val="Times New Roman"/>
        <family val="1"/>
      </rPr>
      <t>(Bonaparte, 1850)</t>
    </r>
  </si>
  <si>
    <r>
      <t xml:space="preserve">Tiaris olivaceus </t>
    </r>
    <r>
      <rPr>
        <sz val="11"/>
        <rFont val="Times New Roman"/>
        <family val="1"/>
      </rPr>
      <t>(Linnaeus, 1766)</t>
    </r>
  </si>
  <si>
    <r>
      <t xml:space="preserve">Volatinia jacarina </t>
    </r>
    <r>
      <rPr>
        <sz val="11"/>
        <rFont val="Times New Roman"/>
        <family val="1"/>
      </rPr>
      <t>(Linnaeus, 1766)</t>
    </r>
  </si>
  <si>
    <r>
      <t xml:space="preserve">Arremon aurantiirostris </t>
    </r>
    <r>
      <rPr>
        <sz val="11"/>
        <rFont val="Times New Roman"/>
        <family val="1"/>
      </rPr>
      <t>(Lafresnaye, 1847)</t>
    </r>
  </si>
  <si>
    <r>
      <t xml:space="preserve">Arremonops conirostris </t>
    </r>
    <r>
      <rPr>
        <sz val="11"/>
        <rFont val="Times New Roman"/>
        <family val="1"/>
      </rPr>
      <t>(Bonaparte, 1850)</t>
    </r>
  </si>
  <si>
    <r>
      <t xml:space="preserve">Zonotrichia capensis </t>
    </r>
    <r>
      <rPr>
        <sz val="11"/>
        <rFont val="Times New Roman"/>
        <family val="1"/>
      </rPr>
      <t>(Müller, 1776)</t>
    </r>
  </si>
  <si>
    <r>
      <t xml:space="preserve">Saltator maximus </t>
    </r>
    <r>
      <rPr>
        <sz val="11"/>
        <rFont val="Times New Roman"/>
        <family val="1"/>
      </rPr>
      <t>(Müller, 1776)</t>
    </r>
  </si>
  <si>
    <r>
      <t xml:space="preserve">Saltator coerulescens </t>
    </r>
    <r>
      <rPr>
        <sz val="11"/>
        <rFont val="Times New Roman"/>
        <family val="1"/>
      </rPr>
      <t>(Vieillot, 1817)</t>
    </r>
  </si>
  <si>
    <r>
      <t xml:space="preserve">Saltator grossus </t>
    </r>
    <r>
      <rPr>
        <sz val="11"/>
        <rFont val="Times New Roman"/>
        <family val="1"/>
      </rPr>
      <t>(Linnaeus, 1766)</t>
    </r>
  </si>
  <si>
    <r>
      <t xml:space="preserve">Saltator atriceps </t>
    </r>
    <r>
      <rPr>
        <sz val="11"/>
        <rFont val="Times New Roman"/>
        <family val="1"/>
      </rPr>
      <t>(Lesson, 1832)</t>
    </r>
  </si>
  <si>
    <r>
      <t xml:space="preserve">Caryothraustes poliogaster </t>
    </r>
    <r>
      <rPr>
        <sz val="11"/>
        <rFont val="Times New Roman"/>
        <family val="1"/>
      </rPr>
      <t>(Du Bus De Gisignies, 1847)</t>
    </r>
  </si>
  <si>
    <r>
      <t xml:space="preserve">Pheucticus tibialis </t>
    </r>
    <r>
      <rPr>
        <sz val="11"/>
        <rFont val="Times New Roman"/>
        <family val="1"/>
      </rPr>
      <t>(Lawrence, 1867)</t>
    </r>
  </si>
  <si>
    <r>
      <t xml:space="preserve">Cyanocompsa cyanoides </t>
    </r>
    <r>
      <rPr>
        <sz val="11"/>
        <rFont val="Times New Roman"/>
        <family val="1"/>
      </rPr>
      <t>(Lafresnaye, 1847)</t>
    </r>
  </si>
  <si>
    <r>
      <t xml:space="preserve">Pheucticus ludovicianus </t>
    </r>
    <r>
      <rPr>
        <sz val="11"/>
        <rFont val="Times New Roman"/>
        <family val="1"/>
      </rPr>
      <t>(Linnaeus, 1766)</t>
    </r>
  </si>
  <si>
    <r>
      <t xml:space="preserve">Piranga olivacea </t>
    </r>
    <r>
      <rPr>
        <sz val="11"/>
        <rFont val="Times New Roman"/>
        <family val="1"/>
      </rPr>
      <t>(Gmelin, 1789)</t>
    </r>
  </si>
  <si>
    <r>
      <t xml:space="preserve">Piranga rubra </t>
    </r>
    <r>
      <rPr>
        <sz val="11"/>
        <rFont val="Times New Roman"/>
        <family val="1"/>
      </rPr>
      <t>(Linnaeus, 1758)</t>
    </r>
  </si>
  <si>
    <r>
      <t xml:space="preserve">Habia fuscicauda </t>
    </r>
    <r>
      <rPr>
        <sz val="11"/>
        <rFont val="Times New Roman"/>
        <family val="1"/>
      </rPr>
      <t>(Cabanis, 1861)</t>
    </r>
  </si>
  <si>
    <r>
      <t xml:space="preserve">Chlorothraupis carmioli </t>
    </r>
    <r>
      <rPr>
        <sz val="11"/>
        <rFont val="Times New Roman"/>
        <family val="1"/>
      </rPr>
      <t>(Lawrence, 1868)</t>
    </r>
  </si>
  <si>
    <r>
      <t xml:space="preserve">Passerina ciris </t>
    </r>
    <r>
      <rPr>
        <sz val="11"/>
        <rFont val="Times New Roman"/>
        <family val="1"/>
      </rPr>
      <t>(Linnaeus, 1758)</t>
    </r>
  </si>
  <si>
    <r>
      <t xml:space="preserve">Dives dives </t>
    </r>
    <r>
      <rPr>
        <sz val="11"/>
        <rFont val="Times New Roman"/>
        <family val="1"/>
      </rPr>
      <t>(Deppe, 1830)</t>
    </r>
  </si>
  <si>
    <r>
      <t xml:space="preserve">Quiscalus mexicanus </t>
    </r>
    <r>
      <rPr>
        <sz val="11"/>
        <rFont val="Times New Roman"/>
        <family val="1"/>
      </rPr>
      <t>(Gmelin, 1788)</t>
    </r>
  </si>
  <si>
    <r>
      <t xml:space="preserve">Icterus prosthemelas </t>
    </r>
    <r>
      <rPr>
        <sz val="11"/>
        <rFont val="Times New Roman"/>
        <family val="1"/>
      </rPr>
      <t>(Strickland, 1850)</t>
    </r>
  </si>
  <si>
    <r>
      <t xml:space="preserve">Icterus galbula </t>
    </r>
    <r>
      <rPr>
        <sz val="11"/>
        <rFont val="Times New Roman"/>
        <family val="1"/>
      </rPr>
      <t>(Linnaeus, 1758)</t>
    </r>
  </si>
  <si>
    <r>
      <t xml:space="preserve">Icterus spurius </t>
    </r>
    <r>
      <rPr>
        <sz val="11"/>
        <rFont val="Times New Roman"/>
        <family val="1"/>
      </rPr>
      <t>(Linnaeus, 1766)</t>
    </r>
  </si>
  <si>
    <r>
      <t xml:space="preserve">Cacicus uropygialis </t>
    </r>
    <r>
      <rPr>
        <sz val="11"/>
        <rFont val="Times New Roman"/>
        <family val="1"/>
      </rPr>
      <t>(Lafresnaye, 1843)</t>
    </r>
  </si>
  <si>
    <r>
      <t xml:space="preserve">Amblycercus holosericeus </t>
    </r>
    <r>
      <rPr>
        <sz val="11"/>
        <rFont val="Times New Roman"/>
        <family val="1"/>
      </rPr>
      <t>(Deppe, 1830)</t>
    </r>
  </si>
  <si>
    <r>
      <t xml:space="preserve">Psarocolius montezuma </t>
    </r>
    <r>
      <rPr>
        <sz val="11"/>
        <rFont val="Times New Roman"/>
        <family val="1"/>
      </rPr>
      <t>(Lesson, 1830)</t>
    </r>
  </si>
  <si>
    <r>
      <t xml:space="preserve">Psarocolius wagleri </t>
    </r>
    <r>
      <rPr>
        <sz val="11"/>
        <rFont val="Times New Roman"/>
        <family val="1"/>
      </rPr>
      <t>(Gray, 1845)</t>
    </r>
  </si>
  <si>
    <r>
      <t xml:space="preserve">Euphonia luteicapilla </t>
    </r>
    <r>
      <rPr>
        <sz val="11"/>
        <rFont val="Times New Roman"/>
        <family val="1"/>
      </rPr>
      <t>(Cabanis, 1861)</t>
    </r>
  </si>
  <si>
    <r>
      <t xml:space="preserve">Euphonia gouldi </t>
    </r>
    <r>
      <rPr>
        <sz val="11"/>
        <rFont val="Times New Roman"/>
        <family val="1"/>
      </rPr>
      <t>(Sclater, 1857)</t>
    </r>
  </si>
  <si>
    <r>
      <t xml:space="preserve">Euphonia anneae </t>
    </r>
    <r>
      <rPr>
        <sz val="11"/>
        <rFont val="Times New Roman"/>
        <family val="1"/>
      </rPr>
      <t>(Cassin, 1865)</t>
    </r>
  </si>
  <si>
    <r>
      <t xml:space="preserve">Euphonia hirundinacea </t>
    </r>
    <r>
      <rPr>
        <sz val="11"/>
        <rFont val="Times New Roman"/>
        <family val="1"/>
      </rPr>
      <t>(Bonaparte, 1838)</t>
    </r>
  </si>
  <si>
    <r>
      <t xml:space="preserve">Euphonia minuta </t>
    </r>
    <r>
      <rPr>
        <sz val="11"/>
        <rFont val="Times New Roman"/>
        <family val="1"/>
      </rPr>
      <t>(Cabanis, 1849)</t>
    </r>
  </si>
  <si>
    <r>
      <t xml:space="preserve">Aquatic </t>
    </r>
    <r>
      <rPr>
        <b/>
        <sz val="14"/>
        <color rgb="FFFF0000"/>
        <rFont val="Calibri"/>
        <family val="2"/>
        <scheme val="minor"/>
      </rPr>
      <t>insects</t>
    </r>
    <r>
      <rPr>
        <b/>
        <sz val="14"/>
        <color theme="1"/>
        <rFont val="Calibri"/>
        <family val="2"/>
        <scheme val="minor"/>
      </rPr>
      <t xml:space="preserve"> reported for the Peña Blancas River 1/ (see below)</t>
    </r>
  </si>
  <si>
    <t>X</t>
  </si>
  <si>
    <t>Total Images</t>
  </si>
  <si>
    <t>Images to identify</t>
  </si>
  <si>
    <t>Birds</t>
  </si>
  <si>
    <t>Camponotus</t>
  </si>
  <si>
    <t>planatus</t>
  </si>
  <si>
    <t>validus</t>
  </si>
  <si>
    <t>ager</t>
  </si>
  <si>
    <t>brettesi</t>
  </si>
  <si>
    <t>sericeiventris</t>
  </si>
  <si>
    <t>octospinosus</t>
  </si>
  <si>
    <t>coronatus</t>
  </si>
  <si>
    <t>cf. longiscapus</t>
  </si>
  <si>
    <t>mexicanum</t>
  </si>
  <si>
    <t>praedator</t>
  </si>
  <si>
    <r>
      <rPr>
        <i/>
        <sz val="11"/>
        <rFont val="Times New Roman"/>
        <family val="1"/>
      </rPr>
      <t xml:space="preserve">Tigrisoma mexicanum </t>
    </r>
    <r>
      <rPr>
        <sz val="11"/>
        <rFont val="Times New Roman"/>
        <family val="1"/>
      </rPr>
      <t>(Swainson, 1834)</t>
    </r>
  </si>
  <si>
    <r>
      <rPr>
        <i/>
        <sz val="11"/>
        <rFont val="Times New Roman"/>
        <family val="1"/>
      </rPr>
      <t>Ortalis cinereiceps</t>
    </r>
    <r>
      <rPr>
        <sz val="11"/>
        <rFont val="Times New Roman"/>
        <family val="1"/>
      </rPr>
      <t xml:space="preserve"> (Gray, 1867)</t>
    </r>
  </si>
  <si>
    <r>
      <t>Tinamus major (</t>
    </r>
    <r>
      <rPr>
        <sz val="11"/>
        <rFont val="Times New Roman"/>
        <family val="1"/>
      </rPr>
      <t>Gmelin, 1789)</t>
    </r>
  </si>
  <si>
    <r>
      <t xml:space="preserve">Penelope purpurascens </t>
    </r>
    <r>
      <rPr>
        <sz val="11"/>
        <rFont val="Times New Roman"/>
        <family val="1"/>
      </rPr>
      <t>(Wagler 1830)</t>
    </r>
  </si>
  <si>
    <r>
      <t xml:space="preserve">Eurypyga helias </t>
    </r>
    <r>
      <rPr>
        <sz val="11"/>
        <rFont val="Times New Roman"/>
        <family val="1"/>
      </rPr>
      <t>(Pallas, 1871)</t>
    </r>
  </si>
  <si>
    <r>
      <t xml:space="preserve">Nyctidromus albicollis </t>
    </r>
    <r>
      <rPr>
        <sz val="11"/>
        <rFont val="Times New Roman"/>
        <family val="1"/>
      </rPr>
      <t>(Gmelin, 1789)</t>
    </r>
  </si>
  <si>
    <r>
      <t xml:space="preserve">Discosura conversii </t>
    </r>
    <r>
      <rPr>
        <sz val="11"/>
        <rFont val="Times New Roman"/>
        <family val="1"/>
      </rPr>
      <t>(Bourcier and Mulsant, 1846)</t>
    </r>
  </si>
  <si>
    <r>
      <t xml:space="preserve">Klais guimeti  </t>
    </r>
    <r>
      <rPr>
        <sz val="11"/>
        <rFont val="Times New Roman"/>
        <family val="1"/>
      </rPr>
      <t>(Bourcier, 1843)</t>
    </r>
  </si>
  <si>
    <r>
      <t xml:space="preserve">Chlorophanes spiza </t>
    </r>
    <r>
      <rPr>
        <sz val="11"/>
        <rFont val="Times New Roman"/>
        <family val="1"/>
      </rPr>
      <t>(Linnaeus, 1758)</t>
    </r>
    <r>
      <rPr>
        <i/>
        <sz val="11"/>
        <rFont val="Times New Roman"/>
        <family val="1"/>
      </rPr>
      <t xml:space="preserve"> </t>
    </r>
  </si>
  <si>
    <t>laticeps</t>
  </si>
  <si>
    <t>Neivamyrmex</t>
  </si>
  <si>
    <t>pilosus mexicanus</t>
  </si>
  <si>
    <t>Nomamyrmex</t>
  </si>
  <si>
    <t>esenbeckii crassicornis</t>
  </si>
  <si>
    <t xml:space="preserve">Tracbymyrmex </t>
  </si>
  <si>
    <t>zeteki</t>
  </si>
  <si>
    <t>cornetzi</t>
  </si>
  <si>
    <t>intermedius</t>
  </si>
  <si>
    <t>basalis</t>
  </si>
  <si>
    <t>cristatus</t>
  </si>
  <si>
    <t>Crematogaster</t>
  </si>
  <si>
    <t>curvispinosa</t>
  </si>
  <si>
    <t>Megalomyrmex</t>
  </si>
  <si>
    <t>foreli</t>
  </si>
  <si>
    <t>modestus</t>
  </si>
  <si>
    <t>Monomorium</t>
  </si>
  <si>
    <t>floricola</t>
  </si>
  <si>
    <t>picea</t>
  </si>
  <si>
    <t>Estas imagines no concuerdan con las especies en esta lista</t>
  </si>
  <si>
    <t>Simuliidae</t>
  </si>
  <si>
    <t>Limoniidae</t>
  </si>
  <si>
    <t>Crambidae</t>
  </si>
  <si>
    <t>Uncommon (Re )</t>
  </si>
  <si>
    <r>
      <rPr>
        <u/>
        <sz val="11"/>
        <rFont val="Times New Roman"/>
        <family val="1"/>
      </rPr>
      <t xml:space="preserve">Uncommon </t>
    </r>
    <r>
      <rPr>
        <sz val="11"/>
        <rFont val="Times New Roman"/>
        <family val="1"/>
      </rPr>
      <t>(Re)</t>
    </r>
  </si>
  <si>
    <r>
      <t xml:space="preserve">Rupornis magnirostris </t>
    </r>
    <r>
      <rPr>
        <sz val="11"/>
        <rFont val="Times New Roman"/>
        <family val="1"/>
      </rPr>
      <t>(Gmelin, 1788)</t>
    </r>
  </si>
  <si>
    <t>Wood stork</t>
  </si>
  <si>
    <r>
      <t xml:space="preserve">Buteo plagiatus </t>
    </r>
    <r>
      <rPr>
        <sz val="11"/>
        <rFont val="Times New Roman"/>
        <family val="1"/>
      </rPr>
      <t>(Latham, 1790)</t>
    </r>
  </si>
  <si>
    <r>
      <t>Leptotrygon veraguensis</t>
    </r>
    <r>
      <rPr>
        <sz val="11"/>
        <rFont val="Times New Roman"/>
        <family val="1"/>
      </rPr>
      <t>(Lawrence, 1867)</t>
    </r>
  </si>
  <si>
    <r>
      <t xml:space="preserve">Strix virgata </t>
    </r>
    <r>
      <rPr>
        <sz val="11"/>
        <rFont val="Times New Roman"/>
        <family val="1"/>
      </rPr>
      <t>(Cassin, 1850)</t>
    </r>
  </si>
  <si>
    <r>
      <t xml:space="preserve">Strix nigrolineata </t>
    </r>
    <r>
      <rPr>
        <sz val="11"/>
        <rFont val="Times New Roman"/>
        <family val="1"/>
      </rPr>
      <t>(Sclater, 1859)</t>
    </r>
  </si>
  <si>
    <t>Cerylidae</t>
  </si>
  <si>
    <r>
      <t xml:space="preserve">Micromonacha lanceolata </t>
    </r>
    <r>
      <rPr>
        <sz val="11"/>
        <rFont val="Times New Roman"/>
        <family val="1"/>
      </rPr>
      <t>(Lafresnaye, 1847)</t>
    </r>
  </si>
  <si>
    <t>Yellow-throated Toucan</t>
  </si>
  <si>
    <r>
      <t xml:space="preserve">Leuconotopicus fumigatus </t>
    </r>
    <r>
      <rPr>
        <sz val="11"/>
        <rFont val="Times New Roman"/>
        <family val="1"/>
      </rPr>
      <t>(D'Orbigny, 1840)</t>
    </r>
  </si>
  <si>
    <t>Red lored Amazon</t>
  </si>
  <si>
    <t>Southern mealy amazon</t>
  </si>
  <si>
    <r>
      <t xml:space="preserve">Cercomacroides tyrannina </t>
    </r>
    <r>
      <rPr>
        <sz val="11"/>
        <rFont val="Times New Roman"/>
        <family val="1"/>
      </rPr>
      <t>(Sclater, 1855)</t>
    </r>
  </si>
  <si>
    <r>
      <t xml:space="preserve">Poliocrania exsul </t>
    </r>
    <r>
      <rPr>
        <sz val="11"/>
        <rFont val="Times New Roman"/>
        <family val="1"/>
      </rPr>
      <t>(Sclater, 1859)</t>
    </r>
  </si>
  <si>
    <r>
      <t xml:space="preserve">Sipia laemosticta </t>
    </r>
    <r>
      <rPr>
        <sz val="11"/>
        <rFont val="Times New Roman"/>
        <family val="1"/>
      </rPr>
      <t>(Salvin, 1865)</t>
    </r>
  </si>
  <si>
    <r>
      <t xml:space="preserve">Hafferia zeledoni </t>
    </r>
    <r>
      <rPr>
        <sz val="11"/>
        <rFont val="Times New Roman"/>
        <family val="1"/>
      </rPr>
      <t>(Lafresnaye, 1845)</t>
    </r>
  </si>
  <si>
    <r>
      <t xml:space="preserve">Gymnopithys bicolor </t>
    </r>
    <r>
      <rPr>
        <sz val="11"/>
        <rFont val="Times New Roman"/>
        <family val="1"/>
      </rPr>
      <t>(Sclater, 1855)</t>
    </r>
  </si>
  <si>
    <r>
      <t xml:space="preserve">Onychorhyncus coronatus </t>
    </r>
    <r>
      <rPr>
        <sz val="11"/>
        <rFont val="Times New Roman"/>
        <family val="1"/>
      </rPr>
      <t>(Sclater, 1857)</t>
    </r>
  </si>
  <si>
    <r>
      <t xml:space="preserve">Tunchiornis ochraceiceps </t>
    </r>
    <r>
      <rPr>
        <sz val="11"/>
        <rFont val="Times New Roman"/>
        <family val="1"/>
      </rPr>
      <t>(Sclater, 1859)</t>
    </r>
  </si>
  <si>
    <r>
      <t xml:space="preserve">Pachysylvia decurtata </t>
    </r>
    <r>
      <rPr>
        <sz val="11"/>
        <rFont val="Times New Roman"/>
        <family val="1"/>
      </rPr>
      <t>(Bonaparte, 1838)</t>
    </r>
  </si>
  <si>
    <r>
      <t xml:space="preserve">Notiochelidon cyanoleuca </t>
    </r>
    <r>
      <rPr>
        <sz val="11"/>
        <rFont val="Times New Roman"/>
        <family val="1"/>
      </rPr>
      <t>(Vieillot, 1817)</t>
    </r>
  </si>
  <si>
    <t>Atherinopsidae</t>
  </si>
  <si>
    <t>Bryconidae</t>
  </si>
  <si>
    <t>Cribroheros</t>
  </si>
  <si>
    <t>Herotilapia</t>
  </si>
  <si>
    <t xml:space="preserve"> dovii</t>
  </si>
  <si>
    <t>Heptapteridae </t>
  </si>
  <si>
    <t>Passerellidae</t>
  </si>
  <si>
    <t xml:space="preserve">5) </t>
  </si>
  <si>
    <t>4) Website: animaldiversity.ummz.umich.edu</t>
  </si>
  <si>
    <t>3) Website: www.inbio.ac.cr</t>
  </si>
  <si>
    <t>2) Savage, J.M. 2002. The amphibians and reptiles of Costa Rica: A Herpetofauna between two continents, between two seas.The University of Chicago Press.</t>
  </si>
  <si>
    <t>1) Frost, D. R. 2009. Amphibian Species of the World: an Online Reference. Version 5.3 (12 February, 2009). Electronic Database accessible at http://research.amnh.org/herpetology/amphibia/ </t>
  </si>
  <si>
    <t>Reference for species names:</t>
  </si>
  <si>
    <t>Forest, Regeneration areas</t>
  </si>
  <si>
    <t>Rare</t>
  </si>
  <si>
    <t>Striated Salamander</t>
  </si>
  <si>
    <r>
      <rPr>
        <i/>
        <sz val="11"/>
        <rFont val="Palatino Linotype"/>
        <family val="1"/>
      </rPr>
      <t>Bolitoglossa striatula</t>
    </r>
    <r>
      <rPr>
        <sz val="11"/>
        <rFont val="Palatino Linotype"/>
        <family val="1"/>
      </rPr>
      <t xml:space="preserve"> (Noble, 1918)</t>
    </r>
  </si>
  <si>
    <t>Plethodontidae (Gray, 1850)</t>
  </si>
  <si>
    <t>Common</t>
  </si>
  <si>
    <t>Rio San Juan Robber Frog</t>
  </si>
  <si>
    <r>
      <t xml:space="preserve">Pristimantis ridens </t>
    </r>
    <r>
      <rPr>
        <sz val="11"/>
        <rFont val="Palatino Linotype"/>
        <family val="1"/>
      </rPr>
      <t xml:space="preserve">(Cope, 1866) </t>
    </r>
  </si>
  <si>
    <t>Strabomantidae (Hedges, Duellman &amp; Heinicke, 2008)</t>
  </si>
  <si>
    <t>Frog pond, Forest</t>
  </si>
  <si>
    <t>Limon Robber Frog </t>
  </si>
  <si>
    <r>
      <t>Pristimantis cerasinus</t>
    </r>
    <r>
      <rPr>
        <sz val="11"/>
        <color indexed="8"/>
        <rFont val="Palatino Linotype"/>
        <family val="1"/>
      </rPr>
      <t xml:space="preserve"> (Cope, 1875) </t>
    </r>
  </si>
  <si>
    <t>Frog pond</t>
  </si>
  <si>
    <t>Briliant forest Frog</t>
  </si>
  <si>
    <r>
      <t xml:space="preserve">Lithobates warszewitschii </t>
    </r>
    <r>
      <rPr>
        <sz val="11"/>
        <rFont val="Palatino Linotype"/>
        <family val="1"/>
      </rPr>
      <t xml:space="preserve">(Schmidt, 1857) </t>
    </r>
  </si>
  <si>
    <t>Ranidae (Rafinesque, 1814)</t>
  </si>
  <si>
    <t>Vaillant's Frog, Web-Footed Frog </t>
  </si>
  <si>
    <r>
      <t>Lithobates vaillanti</t>
    </r>
    <r>
      <rPr>
        <sz val="11"/>
        <rFont val="Palatino Linotype"/>
        <family val="1"/>
      </rPr>
      <t xml:space="preserve"> (Brocchi, 1877) </t>
    </r>
  </si>
  <si>
    <t>Northern Leopard Frog</t>
  </si>
  <si>
    <r>
      <t xml:space="preserve">Lithobates taylori </t>
    </r>
    <r>
      <rPr>
        <sz val="11"/>
        <rFont val="Palatino Linotype"/>
        <family val="1"/>
      </rPr>
      <t>(Smith, 1959)</t>
    </r>
  </si>
  <si>
    <t>Smoky Jungle Frog</t>
  </si>
  <si>
    <r>
      <t xml:space="preserve">Leptodactylus savagei </t>
    </r>
    <r>
      <rPr>
        <sz val="11"/>
        <rFont val="Palatino Linotype"/>
        <family val="1"/>
      </rPr>
      <t>(Heyer, 2005)</t>
    </r>
  </si>
  <si>
    <t>Leptodactylidae (Werner, 1896)</t>
  </si>
  <si>
    <t>Open areas, Regeneration areas</t>
  </si>
  <si>
    <t>Turbo White Lipped Frog </t>
  </si>
  <si>
    <r>
      <t xml:space="preserve"> Leptodactylus poecilochilus </t>
    </r>
    <r>
      <rPr>
        <sz val="11"/>
        <rFont val="Palatino Linotype"/>
        <family val="1"/>
      </rPr>
      <t>(Cope, 1862)</t>
    </r>
  </si>
  <si>
    <t>Open Areas</t>
  </si>
  <si>
    <t>Black Backed Frog</t>
  </si>
  <si>
    <r>
      <t xml:space="preserve">Leptodactylus melanonotus </t>
    </r>
    <r>
      <rPr>
        <sz val="11"/>
        <rFont val="Palatino Linotype"/>
        <family val="1"/>
      </rPr>
      <t>(Hallowell, 1861)</t>
    </r>
  </si>
  <si>
    <t>Splendid Treefrog</t>
  </si>
  <si>
    <r>
      <t xml:space="preserve">Cruziohyla calcarifer </t>
    </r>
    <r>
      <rPr>
        <sz val="11"/>
        <rFont val="Palatino Linotype"/>
        <family val="1"/>
      </rPr>
      <t>(Boulenger, 1902)</t>
    </r>
  </si>
  <si>
    <t>Hylidae (Rafinesque, 1815 ): Subfamily: Phyllomedusinae (Günther, 1858)</t>
  </si>
  <si>
    <t>Forest, Frog Pond</t>
  </si>
  <si>
    <t>Red Eyed Parachuting Leaf Frog</t>
  </si>
  <si>
    <r>
      <t xml:space="preserve">Agalychnis saltator </t>
    </r>
    <r>
      <rPr>
        <sz val="11"/>
        <rFont val="Palatino Linotype"/>
        <family val="1"/>
      </rPr>
      <t>(Taylor, 1955)</t>
    </r>
  </si>
  <si>
    <t>Frog pond, Open Areas, Regeneration areas, Forest</t>
  </si>
  <si>
    <t>Red Eyed Leaf Frog</t>
  </si>
  <si>
    <r>
      <t>Agalychnis callidryas</t>
    </r>
    <r>
      <rPr>
        <sz val="11"/>
        <rFont val="Palatino Linotype"/>
        <family val="1"/>
      </rPr>
      <t xml:space="preserve"> (Cope, 1862) </t>
    </r>
  </si>
  <si>
    <t>Open areas, Regeneration areas, Frog pond</t>
  </si>
  <si>
    <t>Swamp Tree Frog</t>
  </si>
  <si>
    <r>
      <t>Tlacohyla loquax</t>
    </r>
    <r>
      <rPr>
        <sz val="11"/>
        <rFont val="Palatino Linotype"/>
        <family val="1"/>
      </rPr>
      <t xml:space="preserve">(Gaige and Stuart, 1934) </t>
    </r>
  </si>
  <si>
    <t>Hylidae (Rafinesque, 1815 ): Subfamily: Hylinae (Rafinesque, 1815)</t>
  </si>
  <si>
    <t>Drab Smilisca</t>
  </si>
  <si>
    <r>
      <t>Smilisca sordida</t>
    </r>
    <r>
      <rPr>
        <sz val="11"/>
        <rFont val="Palatino Linotype"/>
        <family val="1"/>
      </rPr>
      <t xml:space="preserve">(Peters, 1863) </t>
    </r>
  </si>
  <si>
    <r>
      <t xml:space="preserve">Smilisca puma </t>
    </r>
    <r>
      <rPr>
        <sz val="11"/>
        <rFont val="Palatino Linotype"/>
        <family val="1"/>
      </rPr>
      <t>(Cope, 1885)</t>
    </r>
  </si>
  <si>
    <t>Masked Smilisca</t>
  </si>
  <si>
    <r>
      <t>Smilisca phaeota</t>
    </r>
    <r>
      <rPr>
        <sz val="11"/>
        <rFont val="Palatino Linotype"/>
        <family val="1"/>
      </rPr>
      <t xml:space="preserve">(Cope, 1862) </t>
    </r>
  </si>
  <si>
    <t>Mexican Tree Frog</t>
  </si>
  <si>
    <r>
      <rPr>
        <i/>
        <sz val="12"/>
        <color theme="3"/>
        <rFont val="Cambria"/>
        <family val="1"/>
        <scheme val="major"/>
      </rPr>
      <t>Smilisca manisorum</t>
    </r>
    <r>
      <rPr>
        <sz val="12"/>
        <color theme="3"/>
        <rFont val="Cambria"/>
        <family val="1"/>
        <scheme val="major"/>
      </rPr>
      <t xml:space="preserve"> (Taylor, 1954)</t>
    </r>
  </si>
  <si>
    <t>Sipurio Snouted Treefrog</t>
  </si>
  <si>
    <r>
      <t xml:space="preserve">Scinax elaeochroa </t>
    </r>
    <r>
      <rPr>
        <sz val="11"/>
        <rFont val="Palatino Linotype"/>
        <family val="1"/>
      </rPr>
      <t xml:space="preserve">(Cope, 1875) </t>
    </r>
  </si>
  <si>
    <t>Rufous Eyed Stream Frog</t>
  </si>
  <si>
    <r>
      <t>Duellmanohyla rufioculis</t>
    </r>
    <r>
      <rPr>
        <sz val="11"/>
        <rFont val="Palatino Linotype"/>
        <family val="1"/>
      </rPr>
      <t xml:space="preserve">(Taylor, 1952) </t>
    </r>
  </si>
  <si>
    <t>Open Areas, Regeneration Zones</t>
  </si>
  <si>
    <t>Small Headed Tree Frog</t>
  </si>
  <si>
    <r>
      <t>Dendropsophus microcephalus</t>
    </r>
    <r>
      <rPr>
        <sz val="11"/>
        <rFont val="Palatino Linotype"/>
        <family val="1"/>
      </rPr>
      <t xml:space="preserve"> (Cope, 1886)</t>
    </r>
  </si>
  <si>
    <t xml:space="preserve">Regeneration areas, Forest </t>
  </si>
  <si>
    <t xml:space="preserve">Hourglass Tree Frog </t>
  </si>
  <si>
    <r>
      <t>Dendropsophus ebraccatus</t>
    </r>
    <r>
      <rPr>
        <sz val="11"/>
        <rFont val="Palatino Linotype"/>
        <family val="1"/>
      </rPr>
      <t xml:space="preserve">(Cope, 1874) </t>
    </r>
  </si>
  <si>
    <t>Forest, Streams with fast moving waters around the forest</t>
  </si>
  <si>
    <t>Common dink Frog</t>
  </si>
  <si>
    <r>
      <t xml:space="preserve">Diasporus diastema </t>
    </r>
    <r>
      <rPr>
        <sz val="11"/>
        <rFont val="Palatino Linotype"/>
        <family val="1"/>
      </rPr>
      <t xml:space="preserve">(Cope, 1875) </t>
    </r>
  </si>
  <si>
    <t>Eleutherodactylidae (Lutz, 1954 )</t>
  </si>
  <si>
    <t>Blue jeans poison dart Frog, Strawberry poison dart Frog</t>
  </si>
  <si>
    <r>
      <t xml:space="preserve">Oophaga pumilio </t>
    </r>
    <r>
      <rPr>
        <sz val="11"/>
        <rFont val="Palatino Linotype"/>
        <family val="1"/>
      </rPr>
      <t>(Schmidt, 1857)</t>
    </r>
  </si>
  <si>
    <t>Dendrobatidae (Cope, 1865)</t>
  </si>
  <si>
    <t>Mimica Rain Frog</t>
  </si>
  <si>
    <r>
      <t xml:space="preserve">Craugastor mimus  </t>
    </r>
    <r>
      <rPr>
        <sz val="11"/>
        <rFont val="Palatino Linotype"/>
        <family val="1"/>
      </rPr>
      <t>(Taylor, 1955)</t>
    </r>
  </si>
  <si>
    <t>Craugastoridae (Hedges, Duellman &amp; Heinicke, 2008)</t>
  </si>
  <si>
    <t>Broad Headed Litter Frog</t>
  </si>
  <si>
    <r>
      <t xml:space="preserve">Craugastor megacephalus </t>
    </r>
    <r>
      <rPr>
        <sz val="11"/>
        <rFont val="Palatino Linotype"/>
        <family val="1"/>
      </rPr>
      <t xml:space="preserve">(Cope, 1875) </t>
    </r>
  </si>
  <si>
    <t>Common Rainfrog</t>
  </si>
  <si>
    <r>
      <t xml:space="preserve">Craugastor fitzingeri </t>
    </r>
    <r>
      <rPr>
        <sz val="11"/>
        <rFont val="Palatino Linotype"/>
        <family val="1"/>
      </rPr>
      <t xml:space="preserve">(Schmidt, 1857) </t>
    </r>
  </si>
  <si>
    <t>Bransford's Litter Frog</t>
  </si>
  <si>
    <r>
      <t xml:space="preserve">Craugastor bransfordii </t>
    </r>
    <r>
      <rPr>
        <sz val="11"/>
        <rFont val="Palatino Linotype"/>
        <family val="1"/>
      </rPr>
      <t>(Cope, 1886)</t>
    </r>
  </si>
  <si>
    <t>least concern</t>
  </si>
  <si>
    <t>Spiny Cochran Frog</t>
  </si>
  <si>
    <r>
      <rPr>
        <i/>
        <sz val="11"/>
        <color indexed="8"/>
        <rFont val="Palatino Linotype"/>
        <family val="1"/>
      </rPr>
      <t>Teratohyla spinosa</t>
    </r>
    <r>
      <rPr>
        <sz val="11"/>
        <color indexed="8"/>
        <rFont val="Palatino Linotype"/>
        <family val="1"/>
      </rPr>
      <t xml:space="preserve"> (Taylor, 1949)</t>
    </r>
  </si>
  <si>
    <t>Centrolenidae (Taylor, 1951)</t>
  </si>
  <si>
    <t>Ilex Glassfrog, Ghost Frog</t>
  </si>
  <si>
    <r>
      <t xml:space="preserve">Sachatamia ilex </t>
    </r>
    <r>
      <rPr>
        <sz val="11"/>
        <rFont val="Palatino Linotype"/>
        <family val="1"/>
      </rPr>
      <t>(Savage, 1967)</t>
    </r>
  </si>
  <si>
    <t>White Spotted Glass Frog</t>
  </si>
  <si>
    <r>
      <t xml:space="preserve">Sachatamia albomaculata </t>
    </r>
    <r>
      <rPr>
        <sz val="11"/>
        <color indexed="8"/>
        <rFont val="Palatino Linotype"/>
        <family val="1"/>
      </rPr>
      <t>(Taylor, 1949)</t>
    </r>
  </si>
  <si>
    <t>Fleischmann's Glass Frog</t>
  </si>
  <si>
    <r>
      <t xml:space="preserve">Hyalinobatrachium fleischmanni </t>
    </r>
    <r>
      <rPr>
        <sz val="11"/>
        <color indexed="8"/>
        <rFont val="Palatino Linotype"/>
        <family val="1"/>
      </rPr>
      <t xml:space="preserve">(Boettger, 1893) </t>
    </r>
  </si>
  <si>
    <t>Least concern</t>
  </si>
  <si>
    <t>Granular Glass Frog, Grainy Cochran Frog</t>
  </si>
  <si>
    <r>
      <rPr>
        <i/>
        <sz val="11"/>
        <color indexed="8"/>
        <rFont val="Palatino Linotype"/>
        <family val="1"/>
      </rPr>
      <t xml:space="preserve">Cochranella granulosa </t>
    </r>
    <r>
      <rPr>
        <sz val="11"/>
        <color indexed="8"/>
        <rFont val="Palatino Linotype"/>
        <family val="1"/>
      </rPr>
      <t>(Taylor, 1949)</t>
    </r>
  </si>
  <si>
    <t>Forest, Around the Frog Pond</t>
  </si>
  <si>
    <t>Litter Toad</t>
  </si>
  <si>
    <r>
      <t xml:space="preserve">Rhaebo haematiticus </t>
    </r>
    <r>
      <rPr>
        <sz val="11"/>
        <rFont val="Palatino Linotype"/>
        <family val="1"/>
      </rPr>
      <t>(Cope, 1862)</t>
    </r>
  </si>
  <si>
    <t>Bufonidae (Gray, 1825)</t>
  </si>
  <si>
    <t>Wet Forest Toad, Dark Green Toad</t>
  </si>
  <si>
    <r>
      <t xml:space="preserve">Incilius melanochlorus </t>
    </r>
    <r>
      <rPr>
        <sz val="11"/>
        <rFont val="Palatino Linotype"/>
        <family val="1"/>
      </rPr>
      <t>(Cope, 1877)</t>
    </r>
  </si>
  <si>
    <t>Open Areas, Regeneration areas, Forest</t>
  </si>
  <si>
    <t>Cane Toad, Giant Marine Toad, Giant Toad, Marine Toad</t>
  </si>
  <si>
    <t>Rhinella horribilis (Wiegmann, 1833)</t>
  </si>
  <si>
    <t>Purple Caecilian</t>
  </si>
  <si>
    <r>
      <t>Gymnopis multiplicata</t>
    </r>
    <r>
      <rPr>
        <sz val="12"/>
        <color theme="3"/>
        <rFont val="Palatino Linotype"/>
        <family val="1"/>
      </rPr>
      <t>  W. Peters, 1874</t>
    </r>
  </si>
  <si>
    <t xml:space="preserve">Dermophiidae  Taylor, 1969  </t>
  </si>
  <si>
    <t>Sites of observation</t>
  </si>
  <si>
    <t>English name</t>
  </si>
  <si>
    <t>Scientific Name</t>
  </si>
  <si>
    <t>Thomas's Yellow Bat</t>
  </si>
  <si>
    <t>Rhogeessa io</t>
  </si>
  <si>
    <t>Vespertilionidae</t>
  </si>
  <si>
    <t>Recorded</t>
  </si>
  <si>
    <t>Black myotis</t>
  </si>
  <si>
    <t>Myotis nigricans</t>
  </si>
  <si>
    <t>Silver-tipped myotis</t>
  </si>
  <si>
    <t>Myotis albescens</t>
  </si>
  <si>
    <t>Northern yellow bat</t>
  </si>
  <si>
    <t>Lasiurus intermedius</t>
  </si>
  <si>
    <t>Southern yellow bat</t>
  </si>
  <si>
    <t>Lasiurus ega</t>
  </si>
  <si>
    <t>Desert red bat</t>
  </si>
  <si>
    <t>Lasiurus blossevillii</t>
  </si>
  <si>
    <t>Argentine brown bat</t>
  </si>
  <si>
    <t>Eptesicus furinalis</t>
  </si>
  <si>
    <t>Brazilian brown bat</t>
  </si>
  <si>
    <t>Eptesicus brasiliensis</t>
  </si>
  <si>
    <t>Van Gelder's bat</t>
  </si>
  <si>
    <t>Bauerus dubiaquercus</t>
  </si>
  <si>
    <t>Big naked-backed bat</t>
  </si>
  <si>
    <t>Pteronotus gymnonotus</t>
  </si>
  <si>
    <t>Mormoopidae</t>
  </si>
  <si>
    <t>Mexican free-tailed bat</t>
  </si>
  <si>
    <t>Tadarida brasiliensis</t>
  </si>
  <si>
    <t>Molossidae</t>
  </si>
  <si>
    <t>Big crested mastiff bat</t>
  </si>
  <si>
    <t>Promops centralis</t>
  </si>
  <si>
    <t>Sinaloan mastiff bat</t>
  </si>
  <si>
    <t>Molossus sinaloae</t>
  </si>
  <si>
    <t>Velvety free-tailed bat</t>
  </si>
  <si>
    <t>Molossus molossus</t>
  </si>
  <si>
    <t>Underwood's Bonneted Bat</t>
  </si>
  <si>
    <t>Eumops cf. underwoodi</t>
  </si>
  <si>
    <t>Lesser sac-winged bat</t>
  </si>
  <si>
    <t>Saccopteryx leptura</t>
  </si>
  <si>
    <t>Emballonuridae</t>
  </si>
  <si>
    <t>Greater sac-winged bat</t>
  </si>
  <si>
    <t>Saccopteryx bilineata</t>
  </si>
  <si>
    <t>Peter´s sac-winged bat</t>
  </si>
  <si>
    <t>Pteropteryx macrotis</t>
  </si>
  <si>
    <t>Greater dog-like bat</t>
  </si>
  <si>
    <t>Pteropteryx kappleri</t>
  </si>
  <si>
    <t>Northern ghost bat</t>
  </si>
  <si>
    <t>Diclidurus albus</t>
  </si>
  <si>
    <t>Thomas's Shaggy Bat</t>
  </si>
  <si>
    <t>Centronycteris centralis</t>
  </si>
  <si>
    <t>Riparian myotis</t>
  </si>
  <si>
    <t>Myotis riparius</t>
  </si>
  <si>
    <t>Captured</t>
  </si>
  <si>
    <t>White-bellied big-eared bat</t>
  </si>
  <si>
    <t>Micronycteris minuta</t>
  </si>
  <si>
    <t>Phyllostomidae</t>
  </si>
  <si>
    <t>Common big-eared bat</t>
  </si>
  <si>
    <t>Micronycteris microtis</t>
  </si>
  <si>
    <t>Common vampire bat</t>
  </si>
  <si>
    <t>Desmodus rotundus</t>
  </si>
  <si>
    <t>Thomas's Fruit-eating Bat</t>
  </si>
  <si>
    <t>Dermanura watsoni</t>
  </si>
  <si>
    <t>Sowell's Short-tailed Bat</t>
  </si>
  <si>
    <t>Carollia sowelli</t>
  </si>
  <si>
    <t>Seba's Short-tailed Bat</t>
  </si>
  <si>
    <t>Carollia perspicillata</t>
  </si>
  <si>
    <t>Chestnut Short-tailed Bat</t>
  </si>
  <si>
    <t>Carollia castanea</t>
  </si>
  <si>
    <t>"Parnell's Mustached Bat"</t>
  </si>
  <si>
    <t>Pteronotus mesoamericanus</t>
  </si>
  <si>
    <t xml:space="preserve">BATS - CAPTURED &amp; RECORDED </t>
  </si>
  <si>
    <t>COMMON NAME</t>
  </si>
  <si>
    <t>METHOD</t>
  </si>
  <si>
    <t>1/ Fuente / source: Instituto Costarricense de Electricidad, Sector Electricidad, UEN Proyectos y Servicios Asociados. 2008. Diagnóstico Socio-Ambiental, Cuenca Río Peñas Blancas. Pp 471-475.</t>
  </si>
  <si>
    <t>Venado cola blanca</t>
  </si>
  <si>
    <t>Odocoileus virginianus</t>
  </si>
  <si>
    <t>Cabro de monte</t>
  </si>
  <si>
    <t>Mazama temama</t>
  </si>
  <si>
    <t>Cervidae</t>
  </si>
  <si>
    <t>Cites II</t>
  </si>
  <si>
    <t>Saino</t>
  </si>
  <si>
    <t>Tayassu tajacu</t>
  </si>
  <si>
    <t>Tayassuidae</t>
  </si>
  <si>
    <t>Zorro hediondo</t>
  </si>
  <si>
    <t>Conepatus semistriatus</t>
  </si>
  <si>
    <t>Tolomuco</t>
  </si>
  <si>
    <t>Eira barbara</t>
  </si>
  <si>
    <t>Comadreja</t>
  </si>
  <si>
    <t>Mustela frenata</t>
  </si>
  <si>
    <t>Nutria</t>
  </si>
  <si>
    <t>Lutra longicaudis</t>
  </si>
  <si>
    <t>Mustelidae</t>
  </si>
  <si>
    <t>Olingo</t>
  </si>
  <si>
    <t>Bassaricyon gabii</t>
  </si>
  <si>
    <t>Martilla</t>
  </si>
  <si>
    <t>Potos flavus</t>
  </si>
  <si>
    <t>Pizote</t>
  </si>
  <si>
    <t>Nasua narica</t>
  </si>
  <si>
    <t>Mapache</t>
  </si>
  <si>
    <t>Procyon lotor</t>
  </si>
  <si>
    <t>Procyonidae</t>
  </si>
  <si>
    <t>Cites I – Pel. Extinción</t>
  </si>
  <si>
    <t>Ocelote, Manigordo</t>
  </si>
  <si>
    <t>Leopardus pardalis</t>
  </si>
  <si>
    <t>Tigrillo</t>
  </si>
  <si>
    <t>Leopardus wiedii</t>
  </si>
  <si>
    <t>Jagurundi</t>
  </si>
  <si>
    <t>Puma jaguarundi</t>
  </si>
  <si>
    <t>Puma</t>
  </si>
  <si>
    <t>Puma concolor</t>
  </si>
  <si>
    <t>Felidae</t>
  </si>
  <si>
    <t>Zorro gris</t>
  </si>
  <si>
    <t>Urocyon cinereoargentus</t>
  </si>
  <si>
    <t>Coyote</t>
  </si>
  <si>
    <t>Canis latrans</t>
  </si>
  <si>
    <t>Canidae</t>
  </si>
  <si>
    <t>Conejo</t>
  </si>
  <si>
    <t>Sylvilagus brasiliensis</t>
  </si>
  <si>
    <t>Leporidae</t>
  </si>
  <si>
    <t>Tepezcuintle</t>
  </si>
  <si>
    <t>Agouti paca</t>
  </si>
  <si>
    <t>Agoutidae</t>
  </si>
  <si>
    <t>Guatusa</t>
  </si>
  <si>
    <t>Dasyprocta punctata</t>
  </si>
  <si>
    <t>Dasyproctidae</t>
  </si>
  <si>
    <t>Ratón</t>
  </si>
  <si>
    <t>Heteromys demarestianus</t>
  </si>
  <si>
    <t>Heteromidae</t>
  </si>
  <si>
    <t>Sigmodon hispidus</t>
  </si>
  <si>
    <t>Tylomys watsoni</t>
  </si>
  <si>
    <t>Ratón de campo</t>
  </si>
  <si>
    <t>Oryzomys caliginosus</t>
  </si>
  <si>
    <t>Cricetidae</t>
  </si>
  <si>
    <t>Ratón casero</t>
  </si>
  <si>
    <t>Mus musculus</t>
  </si>
  <si>
    <t>Muridae</t>
  </si>
  <si>
    <t>Taltuza</t>
  </si>
  <si>
    <t>Orthogeomys cherriei</t>
  </si>
  <si>
    <t>Geomydae</t>
  </si>
  <si>
    <t>Puercoespín</t>
  </si>
  <si>
    <t>Coendou mexicanum</t>
  </si>
  <si>
    <t>Erethizontidae</t>
  </si>
  <si>
    <t>Ardilla</t>
  </si>
  <si>
    <t>Sciurus granatensis</t>
  </si>
  <si>
    <t>Sciurus variegatoides</t>
  </si>
  <si>
    <t>Sciuridae</t>
  </si>
  <si>
    <t>Cites II – Pob. reducida</t>
  </si>
  <si>
    <t>Mono carablanca</t>
  </si>
  <si>
    <t>Cebus capucinus</t>
  </si>
  <si>
    <t>Cebidae</t>
  </si>
  <si>
    <t>Mono congo</t>
  </si>
  <si>
    <t>Alouatta palliata</t>
  </si>
  <si>
    <t>Atelidae</t>
  </si>
  <si>
    <t>Mono colorado, araña</t>
  </si>
  <si>
    <t>Ateles geoffroyi</t>
  </si>
  <si>
    <t>Murciélago pescador</t>
  </si>
  <si>
    <t>Noctilio albiventris</t>
  </si>
  <si>
    <t>Noctilionidae</t>
  </si>
  <si>
    <t>Murciélago</t>
  </si>
  <si>
    <t>Rhogeessa tumida</t>
  </si>
  <si>
    <t>Vampiro</t>
  </si>
  <si>
    <t>Desmodus rotumdus</t>
  </si>
  <si>
    <t>Desmodontidae</t>
  </si>
  <si>
    <t>Trachops cirrhosus</t>
  </si>
  <si>
    <t>Murciélago blanco</t>
  </si>
  <si>
    <t>Ectophylla alba</t>
  </si>
  <si>
    <t>Mimon crenulatum</t>
  </si>
  <si>
    <t>Totania brasiliense</t>
  </si>
  <si>
    <t>Sturnira lilium</t>
  </si>
  <si>
    <t>Lista Roja – Casi amen.</t>
  </si>
  <si>
    <t>Sturnira mordax</t>
  </si>
  <si>
    <t>Uroderma bilobatum</t>
  </si>
  <si>
    <t>Artibeus toltecus</t>
  </si>
  <si>
    <t>Artibeus watsoni</t>
  </si>
  <si>
    <t>Artibeus lituratus</t>
  </si>
  <si>
    <t>Artibeus phaeotis</t>
  </si>
  <si>
    <t>Artibeus jamaicensis</t>
  </si>
  <si>
    <t>Carollia brevicauda</t>
  </si>
  <si>
    <t>Glossophaga comissarisi</t>
  </si>
  <si>
    <t>Glossophaga soricina</t>
  </si>
  <si>
    <t>Vampyrodes caraccioli</t>
  </si>
  <si>
    <t>Vampyrops helleri</t>
  </si>
  <si>
    <t>Vampyressa nymphaea</t>
  </si>
  <si>
    <t>Vampyressa pusila</t>
  </si>
  <si>
    <t>M. microtis</t>
  </si>
  <si>
    <t>Micronycteris brachyotis</t>
  </si>
  <si>
    <t>Tadarida brasilensis</t>
  </si>
  <si>
    <t>Lichonicterys obcura</t>
  </si>
  <si>
    <t>Lonchorita aurita</t>
  </si>
  <si>
    <t>Phylloderma stenops</t>
  </si>
  <si>
    <t>Phyllostomus discolor</t>
  </si>
  <si>
    <t>Phillostomidae</t>
  </si>
  <si>
    <t>Pteronotus parnellii</t>
  </si>
  <si>
    <t>Rhynchonycteris naso</t>
  </si>
  <si>
    <t>Armadillo</t>
  </si>
  <si>
    <t>Dasypus novemcinctus</t>
  </si>
  <si>
    <t>Dasypodidae</t>
  </si>
  <si>
    <t>AP II</t>
  </si>
  <si>
    <t>Perezoso 3 dedos</t>
  </si>
  <si>
    <t>Bradypus variegatus</t>
  </si>
  <si>
    <t>AP III – Población red.</t>
  </si>
  <si>
    <t>Perezoso 2 dedos</t>
  </si>
  <si>
    <t>Choloepus hoffmanni</t>
  </si>
  <si>
    <t>Bradypodidae</t>
  </si>
  <si>
    <t>Oso hormiguero</t>
  </si>
  <si>
    <t>Tamandua mexicana</t>
  </si>
  <si>
    <t>Myrmecophagidae</t>
  </si>
  <si>
    <t>Zorro cuatro ojos</t>
  </si>
  <si>
    <t>Philander opossum</t>
  </si>
  <si>
    <t>Zorro pelón</t>
  </si>
  <si>
    <t>Didelphis virginiana</t>
  </si>
  <si>
    <t>Didelphis marsupialis</t>
  </si>
  <si>
    <t>Didelphidae</t>
  </si>
  <si>
    <t>CITES Condition</t>
  </si>
  <si>
    <t>Species</t>
  </si>
  <si>
    <r>
      <rPr>
        <b/>
        <sz val="14"/>
        <color theme="1"/>
        <rFont val="Times New Roman"/>
        <family val="1"/>
      </rPr>
      <t>Mammal</t>
    </r>
    <r>
      <rPr>
        <b/>
        <sz val="11"/>
        <color theme="1"/>
        <rFont val="Times New Roman"/>
        <family val="1"/>
      </rPr>
      <t xml:space="preserve"> species reported for Peñas Blancas river basin (see 1/ below)</t>
    </r>
  </si>
  <si>
    <t>4) Website: www.inbio.ac.cr</t>
  </si>
  <si>
    <t>3) Website: animaldiversity.ummz.umich.edu</t>
  </si>
  <si>
    <t>2) Bolaños, F., J. M. Savage &amp; G. Chaves. 2010. Anfibios y Reptiles de Costa Rica. Listas Zoológicas Actualizadas UCR: http://museo.biologia.ucr.ac.cr/Listas/LZAPublicaciones.htm. Museo de Zoología UCR. San Pedro, Costa Rica. Última actualización el 18 de agosto del 2010. Publicación original en el 2009.</t>
  </si>
  <si>
    <t>1) Savage, J.M. 2002. The amphibians and reptiles of Costa Rica: A Herpetofauna between two continents, between two seas.The University of Chicago Press.</t>
  </si>
  <si>
    <t>Forest, Regeneration Areas</t>
  </si>
  <si>
    <t>Brown wood turtle, Brown forest turtle</t>
  </si>
  <si>
    <r>
      <t xml:space="preserve">Rhinoclemmys annulata </t>
    </r>
    <r>
      <rPr>
        <sz val="10"/>
        <rFont val="Book Antiqua"/>
        <family val="1"/>
      </rPr>
      <t>(Gray., 1860)</t>
    </r>
  </si>
  <si>
    <t>Geoemydidae (Theobald, 1868)</t>
  </si>
  <si>
    <t>Rain forest hognosed pit viper</t>
  </si>
  <si>
    <r>
      <t>Porthidium nasutum</t>
    </r>
    <r>
      <rPr>
        <sz val="10"/>
        <rFont val="Book Antiqua"/>
        <family val="1"/>
      </rPr>
      <t>(Bocourt, 1868)</t>
    </r>
  </si>
  <si>
    <t>Viperidae (Oppel, 1811)</t>
  </si>
  <si>
    <t>Forest, Regeneration zones, Open areas</t>
  </si>
  <si>
    <t>Fer de Lance, Tercipelo / Rabo Amarillo (Juveniles), Tiznada</t>
  </si>
  <si>
    <r>
      <t xml:space="preserve">Bothrops asper </t>
    </r>
    <r>
      <rPr>
        <sz val="10"/>
        <rFont val="Book Antiqua"/>
        <family val="1"/>
      </rPr>
      <t>(Garman, 1883)</t>
    </r>
  </si>
  <si>
    <t>Eyelash Viper / Toboba de pestañas, Bocaraca, Oropel</t>
  </si>
  <si>
    <r>
      <t xml:space="preserve">Bothriechis schlegelii </t>
    </r>
    <r>
      <rPr>
        <sz val="10"/>
        <rFont val="Book Antiqua"/>
        <family val="1"/>
      </rPr>
      <t>(Berthold, 1845)</t>
    </r>
  </si>
  <si>
    <r>
      <t>Atropoides mexicanus</t>
    </r>
    <r>
      <rPr>
        <sz val="10"/>
        <color theme="3"/>
        <rFont val="Times New Roman"/>
        <family val="1"/>
      </rPr>
      <t>  (C. Duméril, Bibron &amp; A. Duméril, 1854)</t>
    </r>
  </si>
  <si>
    <t>Open areas, Forest, Regeneration Areas</t>
  </si>
  <si>
    <t>Costarican Coral Snake / Coral Macho</t>
  </si>
  <si>
    <r>
      <t xml:space="preserve">Micrurus mosquitensis </t>
    </r>
    <r>
      <rPr>
        <sz val="10"/>
        <rFont val="Book Antiqua"/>
        <family val="1"/>
      </rPr>
      <t>(Solorzano, 2004)</t>
    </r>
  </si>
  <si>
    <t>Elapidae (Boie, 1827)</t>
  </si>
  <si>
    <t>Many-banded Coral Snake / Gargantilla</t>
  </si>
  <si>
    <r>
      <t xml:space="preserve">Micrurus mipartitus </t>
    </r>
    <r>
      <rPr>
        <sz val="10"/>
        <rFont val="Book Antiqua"/>
        <family val="1"/>
      </rPr>
      <t>(C. Dumeril, Bibron, and A. Dumeril, 1854)</t>
    </r>
  </si>
  <si>
    <t>Forest, Regeneration Areas, Open areas</t>
  </si>
  <si>
    <t>Calico snake/ Coral falsa</t>
  </si>
  <si>
    <r>
      <t xml:space="preserve">Oxyrhopus petolarius </t>
    </r>
    <r>
      <rPr>
        <sz val="10"/>
        <rFont val="Book Antiqua"/>
        <family val="1"/>
      </rPr>
      <t>(Linné, 1758)</t>
    </r>
  </si>
  <si>
    <t xml:space="preserve">Dipsadidae (Bonaparte, 1838): Subfamily: </t>
  </si>
  <si>
    <t>Terciopelo falsa</t>
  </si>
  <si>
    <r>
      <t xml:space="preserve">Xenodon rabdocephalus </t>
    </r>
    <r>
      <rPr>
        <sz val="10"/>
        <rFont val="Book Antiqua"/>
        <family val="1"/>
      </rPr>
      <t>(Wied, 1824)</t>
    </r>
  </si>
  <si>
    <t>Dipsadidae (Bonaparte, 1838)</t>
  </si>
  <si>
    <t>Frog Pond</t>
  </si>
  <si>
    <t>Mussurana /Zopilota</t>
  </si>
  <si>
    <r>
      <t xml:space="preserve">Clelia clelia </t>
    </r>
    <r>
      <rPr>
        <sz val="10"/>
        <rFont val="Book Antiqua"/>
        <family val="1"/>
      </rPr>
      <t>(Daudin, 1803)</t>
    </r>
  </si>
  <si>
    <t>Halloween snake</t>
  </si>
  <si>
    <r>
      <t xml:space="preserve">Urotheca euryzona </t>
    </r>
    <r>
      <rPr>
        <sz val="10"/>
        <rFont val="Book Antiqua"/>
        <family val="1"/>
      </rPr>
      <t>(Cope 1862)</t>
    </r>
  </si>
  <si>
    <r>
      <t xml:space="preserve">Sibon nebulatus </t>
    </r>
    <r>
      <rPr>
        <sz val="10"/>
        <rFont val="Book Antiqua"/>
        <family val="1"/>
      </rPr>
      <t>(Linne, 1758)</t>
    </r>
  </si>
  <si>
    <t>Around the Frog pond, Forest</t>
  </si>
  <si>
    <r>
      <t xml:space="preserve">Sibon longifrenis </t>
    </r>
    <r>
      <rPr>
        <sz val="10"/>
        <rFont val="Book Antiqua"/>
        <family val="1"/>
      </rPr>
      <t>(Stejneger, 1909)</t>
    </r>
  </si>
  <si>
    <r>
      <t xml:space="preserve">Rhadinaea decorata </t>
    </r>
    <r>
      <rPr>
        <sz val="10"/>
        <rFont val="Book Antiqua"/>
        <family val="1"/>
      </rPr>
      <t>(Gunther, 1858a)</t>
    </r>
  </si>
  <si>
    <t>Open areas</t>
  </si>
  <si>
    <t>Red coffee snake</t>
  </si>
  <si>
    <r>
      <t xml:space="preserve">Ninia sebae </t>
    </r>
    <r>
      <rPr>
        <sz val="10"/>
        <rFont val="Book Antiqua"/>
        <family val="1"/>
      </rPr>
      <t>(C. Dumeril, Bibron, and A. Dumeri, 1854)</t>
    </r>
  </si>
  <si>
    <t>Around the Frog pond</t>
  </si>
  <si>
    <t>Northern Cat Eyed Snake</t>
  </si>
  <si>
    <r>
      <t xml:space="preserve">Leptodeira septentrionalis </t>
    </r>
    <r>
      <rPr>
        <sz val="10"/>
        <rFont val="Book Antiqua"/>
        <family val="1"/>
      </rPr>
      <t>(Kennicott in Baird, 1859b)</t>
    </r>
  </si>
  <si>
    <t>Yellow blunt headed Snake</t>
  </si>
  <si>
    <r>
      <t xml:space="preserve">Imantodes inornatus </t>
    </r>
    <r>
      <rPr>
        <sz val="10"/>
        <rFont val="Book Antiqua"/>
        <family val="1"/>
      </rPr>
      <t>(Boulenger, 1896)</t>
    </r>
  </si>
  <si>
    <t>Brown Blunt-headed Snake</t>
  </si>
  <si>
    <r>
      <t xml:space="preserve">Imanthodes cenchoa </t>
    </r>
    <r>
      <rPr>
        <sz val="10"/>
        <rFont val="Book Antiqua"/>
        <family val="1"/>
      </rPr>
      <t>(Linnaeus, 1758)</t>
    </r>
  </si>
  <si>
    <r>
      <t xml:space="preserve">Hydromorphus concolor </t>
    </r>
    <r>
      <rPr>
        <sz val="10"/>
        <rFont val="Book Antiqua"/>
        <family val="1"/>
      </rPr>
      <t>(Peters, 1859)</t>
    </r>
  </si>
  <si>
    <t>Sock headed Snake</t>
  </si>
  <si>
    <r>
      <t xml:space="preserve">Enuliophis sclateri </t>
    </r>
    <r>
      <rPr>
        <sz val="10"/>
        <rFont val="Book Antiqua"/>
        <family val="1"/>
      </rPr>
      <t>(Boulenger, 1894)</t>
    </r>
  </si>
  <si>
    <r>
      <t xml:space="preserve">Dipsas bicolor </t>
    </r>
    <r>
      <rPr>
        <sz val="10"/>
        <rFont val="Book Antiqua"/>
        <family val="1"/>
      </rPr>
      <t>(Günther, 1895)</t>
    </r>
  </si>
  <si>
    <t>Rusty headed snake, Common rusty head</t>
  </si>
  <si>
    <r>
      <t xml:space="preserve">Amastridium veliferum </t>
    </r>
    <r>
      <rPr>
        <sz val="10"/>
        <rFont val="Book Antiqua"/>
        <family val="1"/>
      </rPr>
      <t>(Cope, 1861)</t>
    </r>
  </si>
  <si>
    <t>Dipsadidae (Bonaparte, 1838): Subfamily: Dipsadinae</t>
  </si>
  <si>
    <t>Tiger Ratsnake</t>
  </si>
  <si>
    <r>
      <t xml:space="preserve">Spilotes pullatus </t>
    </r>
    <r>
      <rPr>
        <sz val="10"/>
        <rFont val="Book Antiqua"/>
        <family val="1"/>
      </rPr>
      <t>(Linné, 1758)</t>
    </r>
  </si>
  <si>
    <t>Colubridae (Oppel, 1811)</t>
  </si>
  <si>
    <t>Northern Birdsnake</t>
  </si>
  <si>
    <r>
      <t xml:space="preserve">Pseustes poecilonotus </t>
    </r>
    <r>
      <rPr>
        <sz val="10"/>
        <rFont val="Book Antiqua"/>
        <family val="1"/>
      </rPr>
      <t>(Gunther, 1858)</t>
    </r>
  </si>
  <si>
    <t>Short-nosed Vine snake</t>
  </si>
  <si>
    <r>
      <t xml:space="preserve">Oxybelis brevirostris </t>
    </r>
    <r>
      <rPr>
        <sz val="10"/>
        <rFont val="Book Antiqua"/>
        <family val="1"/>
      </rPr>
      <t>(Cope, 1861)</t>
    </r>
  </si>
  <si>
    <t>Narrow headed Vinesnake</t>
  </si>
  <si>
    <r>
      <t xml:space="preserve">Oxybelis aeneus </t>
    </r>
    <r>
      <rPr>
        <sz val="10"/>
        <rFont val="Book Antiqua"/>
        <family val="1"/>
      </rPr>
      <t>(Wagler, 1824)</t>
    </r>
  </si>
  <si>
    <t>Salmon bellied Racer</t>
  </si>
  <si>
    <r>
      <t xml:space="preserve">Mastigodryas melanolomus </t>
    </r>
    <r>
      <rPr>
        <sz val="10"/>
        <rFont val="Book Antiqua"/>
        <family val="1"/>
      </rPr>
      <t>(Cope, 1868)</t>
    </r>
  </si>
  <si>
    <t>Regeneration Areas, Forest</t>
  </si>
  <si>
    <t>Golden eyed Parrotsnake</t>
  </si>
  <si>
    <r>
      <t>Leptophis depresirostris</t>
    </r>
    <r>
      <rPr>
        <sz val="10"/>
        <rFont val="Book Antiqua"/>
        <family val="1"/>
      </rPr>
      <t>(Cope,  1861)</t>
    </r>
  </si>
  <si>
    <t>Yellow lipped Parrotsnake</t>
  </si>
  <si>
    <r>
      <t xml:space="preserve">Leptophis nebulosus </t>
    </r>
    <r>
      <rPr>
        <sz val="10"/>
        <rFont val="Book Antiqua"/>
        <family val="1"/>
      </rPr>
      <t>(Oliver,1910)</t>
    </r>
  </si>
  <si>
    <t>Giant Parrot Snake</t>
  </si>
  <si>
    <r>
      <t xml:space="preserve">Leptophis ahaetulla </t>
    </r>
    <r>
      <rPr>
        <sz val="10"/>
        <rFont val="Book Antiqua"/>
        <family val="1"/>
      </rPr>
      <t>(Linne, 1758)</t>
    </r>
  </si>
  <si>
    <t>Tropical milksnake</t>
  </si>
  <si>
    <r>
      <t xml:space="preserve">Lampropeltis triangulum </t>
    </r>
    <r>
      <rPr>
        <sz val="10"/>
        <rFont val="Book Antiqua"/>
        <family val="1"/>
      </rPr>
      <t>(Lacépéde, 1788)</t>
    </r>
  </si>
  <si>
    <t>Speckled Racer/ Ranera</t>
  </si>
  <si>
    <r>
      <t xml:space="preserve">Drymobius margaritiferus </t>
    </r>
    <r>
      <rPr>
        <sz val="10"/>
        <rFont val="Book Antiqua"/>
        <family val="1"/>
      </rPr>
      <t>(Schlegel, 1837)</t>
    </r>
  </si>
  <si>
    <t>Corredora</t>
  </si>
  <si>
    <r>
      <t xml:space="preserve">Dendrophidion vinitor </t>
    </r>
    <r>
      <rPr>
        <sz val="10"/>
        <rFont val="Book Antiqua"/>
        <family val="1"/>
      </rPr>
      <t>(Smith, 1941)</t>
    </r>
  </si>
  <si>
    <t>Ebony Keelback</t>
  </si>
  <si>
    <r>
      <t xml:space="preserve">Chironius grandisquamis </t>
    </r>
    <r>
      <rPr>
        <sz val="10"/>
        <rFont val="Book Antiqua"/>
        <family val="1"/>
      </rPr>
      <t>(Peters, 1868)</t>
    </r>
  </si>
  <si>
    <t>Forest, Open areas and Buildings</t>
  </si>
  <si>
    <t>Boa Constrictor</t>
  </si>
  <si>
    <r>
      <t xml:space="preserve">Boa constrictor </t>
    </r>
    <r>
      <rPr>
        <sz val="10"/>
        <rFont val="Book Antiqua"/>
        <family val="1"/>
      </rPr>
      <t>(Linne, 1758)</t>
    </r>
  </si>
  <si>
    <t>Boidae (Gray, 1825)</t>
  </si>
  <si>
    <t>Central American Whiptail</t>
  </si>
  <si>
    <r>
      <t xml:space="preserve">Ameiva festiva </t>
    </r>
    <r>
      <rPr>
        <sz val="10"/>
        <rFont val="Book Antiqua"/>
        <family val="1"/>
      </rPr>
      <t>(Lichtenstein and von Martens, 1856)</t>
    </r>
  </si>
  <si>
    <t>Teiidae (Gray, 1827)</t>
  </si>
  <si>
    <t>Yellow spotted night lizard</t>
  </si>
  <si>
    <r>
      <t xml:space="preserve">Lepidophyma flavimaculatum </t>
    </r>
    <r>
      <rPr>
        <sz val="10"/>
        <rFont val="Book Antiqua"/>
        <family val="1"/>
      </rPr>
      <t>(Dumeril, 1851)</t>
    </r>
  </si>
  <si>
    <t>Xantusiidae (Baird, 1859)</t>
  </si>
  <si>
    <t>Chirbala lisa</t>
  </si>
  <si>
    <r>
      <t xml:space="preserve">Sphenomorphus cherriei </t>
    </r>
    <r>
      <rPr>
        <sz val="10"/>
        <rFont val="Book Antiqua"/>
        <family val="1"/>
      </rPr>
      <t>(Cope, 1893)</t>
    </r>
  </si>
  <si>
    <t>Scincidae (Gray, 1825)</t>
  </si>
  <si>
    <r>
      <t xml:space="preserve">Polychrus gutturosus </t>
    </r>
    <r>
      <rPr>
        <sz val="10"/>
        <rFont val="Book Antiqua"/>
        <family val="1"/>
      </rPr>
      <t>(Berthold, 1845)</t>
    </r>
  </si>
  <si>
    <t>Polychrotidae (Fitzinger, 1843)</t>
  </si>
  <si>
    <t>Open areas, Regeneration Areas</t>
  </si>
  <si>
    <t>Purple throated lichen Anole</t>
  </si>
  <si>
    <r>
      <t xml:space="preserve">Norops pentaprion </t>
    </r>
    <r>
      <rPr>
        <sz val="10"/>
        <rFont val="Book Antiqua"/>
        <family val="1"/>
      </rPr>
      <t>(Cope, 1863)</t>
    </r>
  </si>
  <si>
    <t xml:space="preserve">Sides of streams and rivers </t>
  </si>
  <si>
    <t>Stream Anole</t>
  </si>
  <si>
    <r>
      <t xml:space="preserve">Norops oxylophus </t>
    </r>
    <r>
      <rPr>
        <sz val="10"/>
        <rFont val="Book Antiqua"/>
        <family val="1"/>
      </rPr>
      <t>(Cope, 1875)</t>
    </r>
  </si>
  <si>
    <t>Slender Anole</t>
  </si>
  <si>
    <r>
      <t xml:space="preserve">Norops limifrons </t>
    </r>
    <r>
      <rPr>
        <sz val="10"/>
        <rFont val="Book Antiqua"/>
        <family val="1"/>
      </rPr>
      <t>(Cope, 1862)</t>
    </r>
  </si>
  <si>
    <r>
      <t>Norops lemurinus (</t>
    </r>
    <r>
      <rPr>
        <sz val="10"/>
        <rFont val="Book Antiqua"/>
        <family val="1"/>
      </rPr>
      <t>Cope 1861)</t>
    </r>
  </si>
  <si>
    <t>Ground forest anole</t>
  </si>
  <si>
    <r>
      <t xml:space="preserve">Norops humilis </t>
    </r>
    <r>
      <rPr>
        <sz val="10"/>
        <rFont val="Book Antiqua"/>
        <family val="1"/>
      </rPr>
      <t>(Peters, 1863)</t>
    </r>
  </si>
  <si>
    <r>
      <t xml:space="preserve">Norops carpenteri </t>
    </r>
    <r>
      <rPr>
        <sz val="10"/>
        <rFont val="Book Antiqua"/>
        <family val="1"/>
      </rPr>
      <t>(Echelle, Echelle and Fitch, 1971)</t>
    </r>
  </si>
  <si>
    <t>Pug nosed Anole</t>
  </si>
  <si>
    <r>
      <t xml:space="preserve">Norops capito </t>
    </r>
    <r>
      <rPr>
        <sz val="10"/>
        <rFont val="Book Antiqua"/>
        <family val="1"/>
      </rPr>
      <t>(W. Peters, 1863)</t>
    </r>
  </si>
  <si>
    <t>Green tree Anole</t>
  </si>
  <si>
    <r>
      <t>Norops biporcatus</t>
    </r>
    <r>
      <rPr>
        <sz val="10"/>
        <rFont val="Book Antiqua"/>
        <family val="1"/>
      </rPr>
      <t>(Wiegmann, 1834)</t>
    </r>
  </si>
  <si>
    <t>Around the river</t>
  </si>
  <si>
    <t>Green Iguana</t>
  </si>
  <si>
    <r>
      <t xml:space="preserve">Iguana iguana </t>
    </r>
    <r>
      <rPr>
        <sz val="10"/>
        <rFont val="Book Antiqua"/>
        <family val="1"/>
      </rPr>
      <t>(Linne, 1758)</t>
    </r>
  </si>
  <si>
    <t>Iguanidae (Gray, 1827)</t>
  </si>
  <si>
    <r>
      <t xml:space="preserve">Sphaerodactylus millepunctatus </t>
    </r>
    <r>
      <rPr>
        <sz val="10"/>
        <rFont val="Book Antiqua"/>
        <family val="1"/>
      </rPr>
      <t>(Hallowell, 1861)</t>
    </r>
  </si>
  <si>
    <t>Gekkonidae  (Gray, 1845): Subfamily: Sphaerodactylinae (Underwood, 1954)</t>
  </si>
  <si>
    <t>Geko de cabeza amarilla</t>
  </si>
  <si>
    <r>
      <t xml:space="preserve">Gonatodes albogularis </t>
    </r>
    <r>
      <rPr>
        <sz val="10"/>
        <rFont val="Book Antiqua"/>
        <family val="1"/>
      </rPr>
      <t>(Dumeril and Bibron, 1836)</t>
    </r>
  </si>
  <si>
    <t>Turnip tailed Geko</t>
  </si>
  <si>
    <r>
      <t>Thecadactylus rapicauda (</t>
    </r>
    <r>
      <rPr>
        <sz val="10"/>
        <rFont val="Book Antiqua"/>
        <family val="1"/>
      </rPr>
      <t>Houttuyn, 1782)</t>
    </r>
  </si>
  <si>
    <t>Gekkonidae (Gray, 1845): Subfamily: Gekkoninae (Gray, 1845)</t>
  </si>
  <si>
    <t>Buildings, Open Areas</t>
  </si>
  <si>
    <t>Geko</t>
  </si>
  <si>
    <r>
      <t xml:space="preserve">Hemidactylus garnoti </t>
    </r>
    <r>
      <rPr>
        <sz val="10"/>
        <rFont val="Book Antiqua"/>
        <family val="1"/>
      </rPr>
      <t>(C. Dumeril and Bibron, 1836)</t>
    </r>
  </si>
  <si>
    <t>Gekkonidae (Gray, 1845): Subfamily: Gekkoninae</t>
  </si>
  <si>
    <t>Casque headed Lizard / Helmet Lizard / Perro Zompopo, Camaleon</t>
  </si>
  <si>
    <r>
      <t>Corytophanes cristatus</t>
    </r>
    <r>
      <rPr>
        <sz val="10"/>
        <rFont val="Book Antiqua"/>
        <family val="1"/>
      </rPr>
      <t>(Merrem, 1821)</t>
    </r>
  </si>
  <si>
    <t>Corytophanidae (Fitzinger, 1843)</t>
  </si>
  <si>
    <t xml:space="preserve">Open areas, Regeneration zones </t>
  </si>
  <si>
    <t>Lined Basilisk</t>
  </si>
  <si>
    <r>
      <t>Basiliscus vittatus</t>
    </r>
    <r>
      <rPr>
        <sz val="10"/>
        <rFont val="Book Antiqua"/>
        <family val="1"/>
      </rPr>
      <t>(Weigmann, 1828)</t>
    </r>
  </si>
  <si>
    <t>Forest, Around streams</t>
  </si>
  <si>
    <t>Emerald Basilisk</t>
  </si>
  <si>
    <r>
      <t>Basiliscus plumifrons</t>
    </r>
    <r>
      <rPr>
        <sz val="10"/>
        <rFont val="Book Antiqua"/>
        <family val="1"/>
      </rPr>
      <t>(Cope, 1875)</t>
    </r>
  </si>
  <si>
    <t>Mountain Galliwasp</t>
  </si>
  <si>
    <r>
      <t xml:space="preserve">Diploglossus bilobatus </t>
    </r>
    <r>
      <rPr>
        <sz val="10"/>
        <rFont val="Book Antiqua"/>
        <family val="1"/>
      </rPr>
      <t>(O'Shaughnessy, 1874)</t>
    </r>
  </si>
  <si>
    <t>Anguidae (Gray, 1825)</t>
  </si>
  <si>
    <t>Observation site</t>
  </si>
  <si>
    <t>Scientific name</t>
  </si>
  <si>
    <t>Reptile List (Species ordered according to Savage 2002)</t>
  </si>
  <si>
    <t>Soltis Center. List of bats prepared by Dr. R. Laval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</si>
</sst>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Book Antiqua"/>
      <family val="1"/>
    </font>
    <font>
      <b/>
      <sz val="12"/>
      <name val="Palatino Linotype"/>
      <family val="1"/>
    </font>
    <font>
      <sz val="12"/>
      <name val="Palatino Linotype"/>
      <family val="1"/>
    </font>
    <font>
      <b/>
      <u/>
      <sz val="18"/>
      <name val="Arial"/>
      <family val="2"/>
    </font>
    <font>
      <i/>
      <sz val="12"/>
      <name val="Palatino Linotype"/>
      <family val="1"/>
    </font>
    <font>
      <sz val="12"/>
      <name val="Book Antiqua"/>
      <family val="1"/>
    </font>
    <font>
      <i/>
      <sz val="12"/>
      <name val="Book Antiqua"/>
      <family val="1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i/>
      <sz val="11"/>
      <name val="Times New Roman"/>
      <family val="1"/>
    </font>
    <font>
      <sz val="11"/>
      <name val="Times New Roman"/>
      <family val="1"/>
    </font>
    <font>
      <b/>
      <sz val="11"/>
      <color theme="1"/>
      <name val="Arial Narrow"/>
      <family val="2"/>
    </font>
    <font>
      <b/>
      <sz val="14"/>
      <color rgb="FFFF0000"/>
      <name val="Calibri"/>
      <family val="2"/>
      <scheme val="minor"/>
    </font>
    <font>
      <strike/>
      <sz val="11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name val="Times New Roman"/>
      <family val="1"/>
    </font>
    <font>
      <strike/>
      <sz val="11"/>
      <color theme="1"/>
      <name val="Calibri"/>
      <family val="2"/>
      <scheme val="minor"/>
    </font>
    <font>
      <sz val="11"/>
      <name val="Palatino Linotype"/>
      <family val="1"/>
    </font>
    <font>
      <sz val="9"/>
      <name val="Palatino Linotype"/>
      <family val="1"/>
    </font>
    <font>
      <i/>
      <sz val="11"/>
      <name val="Palatino Linotype"/>
      <family val="1"/>
    </font>
    <font>
      <i/>
      <sz val="11"/>
      <color indexed="8"/>
      <name val="Palatino Linotype"/>
      <family val="1"/>
    </font>
    <font>
      <sz val="11"/>
      <color indexed="8"/>
      <name val="Palatino Linotype"/>
      <family val="1"/>
    </font>
    <font>
      <sz val="12"/>
      <name val="Arial"/>
      <family val="2"/>
    </font>
    <font>
      <sz val="11"/>
      <color rgb="FF000000"/>
      <name val="Palatino Linotype"/>
      <family val="1"/>
    </font>
    <font>
      <sz val="11"/>
      <color theme="3"/>
      <name val="Palatino Linotype"/>
      <family val="1"/>
    </font>
    <font>
      <sz val="12"/>
      <color theme="3"/>
      <name val="Cambria"/>
      <family val="1"/>
      <scheme val="major"/>
    </font>
    <font>
      <i/>
      <sz val="12"/>
      <color theme="3"/>
      <name val="Cambria"/>
      <family val="1"/>
      <scheme val="major"/>
    </font>
    <font>
      <sz val="12"/>
      <color theme="1"/>
      <name val="Palatino Linotype"/>
      <family val="1"/>
    </font>
    <font>
      <sz val="9"/>
      <color theme="1"/>
      <name val="Palatino Linotype"/>
      <family val="1"/>
    </font>
    <font>
      <i/>
      <sz val="12"/>
      <color theme="3"/>
      <name val="Palatino Linotype"/>
      <family val="1"/>
    </font>
    <font>
      <sz val="12"/>
      <color theme="3"/>
      <name val="Palatino Linotype"/>
      <family val="1"/>
    </font>
    <font>
      <sz val="12"/>
      <color rgb="FF000000"/>
      <name val="Palatino Linotype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9"/>
      <name val="Book Antiqua"/>
      <family val="1"/>
    </font>
    <font>
      <sz val="10"/>
      <name val="Book Antiqua"/>
      <family val="1"/>
    </font>
    <font>
      <i/>
      <sz val="10"/>
      <name val="Book Antiqua"/>
      <family val="1"/>
    </font>
    <font>
      <i/>
      <sz val="10"/>
      <color theme="3"/>
      <name val="Times New Roman"/>
      <family val="1"/>
    </font>
    <font>
      <sz val="10"/>
      <color theme="3"/>
      <name val="Times New Roman"/>
      <family val="1"/>
    </font>
    <font>
      <sz val="10"/>
      <color theme="3"/>
      <name val="Book Antiqua"/>
      <family val="1"/>
    </font>
    <font>
      <strike/>
      <sz val="10"/>
      <color theme="1"/>
      <name val="Calibri"/>
      <family val="2"/>
      <scheme val="minor"/>
    </font>
    <font>
      <strike/>
      <sz val="10"/>
      <name val="Book Antiqua"/>
      <family val="1"/>
    </font>
    <font>
      <b/>
      <sz val="11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/>
    <xf numFmtId="0" fontId="0" fillId="0" borderId="1" xfId="0" applyBorder="1"/>
    <xf numFmtId="0" fontId="2" fillId="2" borderId="1" xfId="0" applyFont="1" applyFill="1" applyBorder="1"/>
    <xf numFmtId="0" fontId="1" fillId="0" borderId="1" xfId="0" applyFont="1" applyBorder="1"/>
    <xf numFmtId="0" fontId="0" fillId="0" borderId="3" xfId="0" applyBorder="1"/>
    <xf numFmtId="0" fontId="1" fillId="0" borderId="3" xfId="0" applyFont="1" applyBorder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2" fillId="0" borderId="0" xfId="0" applyFont="1"/>
    <xf numFmtId="0" fontId="13" fillId="0" borderId="0" xfId="0" applyFont="1"/>
    <xf numFmtId="0" fontId="14" fillId="0" borderId="0" xfId="0" applyFont="1"/>
    <xf numFmtId="0" fontId="6" fillId="0" borderId="1" xfId="0" applyFont="1" applyBorder="1" applyAlignment="1">
      <alignment horizontal="center" vertical="center"/>
    </xf>
    <xf numFmtId="0" fontId="18" fillId="0" borderId="1" xfId="0" applyFont="1" applyBorder="1"/>
    <xf numFmtId="0" fontId="18" fillId="0" borderId="0" xfId="0" applyFont="1"/>
    <xf numFmtId="0" fontId="19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1" fillId="0" borderId="1" xfId="0" applyFont="1" applyBorder="1" applyAlignment="1">
      <alignment horizontal="left" wrapText="1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0" borderId="1" xfId="0" applyFont="1" applyBorder="1"/>
    <xf numFmtId="0" fontId="2" fillId="0" borderId="1" xfId="0" applyFont="1" applyBorder="1"/>
    <xf numFmtId="0" fontId="10" fillId="0" borderId="1" xfId="0" applyFont="1" applyBorder="1" applyAlignment="1">
      <alignment horizontal="left" vertical="center"/>
    </xf>
    <xf numFmtId="0" fontId="16" fillId="0" borderId="1" xfId="0" applyFont="1" applyBorder="1"/>
    <xf numFmtId="0" fontId="23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5" fillId="0" borderId="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0" xfId="0" applyFill="1"/>
    <xf numFmtId="0" fontId="1" fillId="0" borderId="0" xfId="0" applyFont="1"/>
    <xf numFmtId="0" fontId="19" fillId="0" borderId="0" xfId="0" applyFont="1" applyAlignment="1">
      <alignment horizontal="left"/>
    </xf>
    <xf numFmtId="0" fontId="19" fillId="0" borderId="1" xfId="0" applyFont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7" fillId="0" borderId="1" xfId="0" applyFont="1" applyBorder="1"/>
    <xf numFmtId="0" fontId="11" fillId="0" borderId="0" xfId="0" applyFont="1"/>
    <xf numFmtId="0" fontId="28" fillId="0" borderId="1" xfId="0" applyFont="1" applyBorder="1"/>
    <xf numFmtId="0" fontId="29" fillId="0" borderId="1" xfId="0" applyFont="1" applyBorder="1"/>
    <xf numFmtId="0" fontId="29" fillId="0" borderId="0" xfId="0" applyFont="1"/>
    <xf numFmtId="0" fontId="26" fillId="2" borderId="1" xfId="0" applyFont="1" applyFill="1" applyBorder="1"/>
    <xf numFmtId="0" fontId="26" fillId="2" borderId="2" xfId="0" applyFont="1" applyFill="1" applyBorder="1"/>
    <xf numFmtId="0" fontId="15" fillId="2" borderId="1" xfId="0" applyFont="1" applyFill="1" applyBorder="1"/>
    <xf numFmtId="0" fontId="17" fillId="2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0" fillId="0" borderId="3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32" fillId="0" borderId="1" xfId="0" applyFont="1" applyBorder="1"/>
    <xf numFmtId="0" fontId="22" fillId="3" borderId="1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left"/>
    </xf>
    <xf numFmtId="0" fontId="21" fillId="3" borderId="1" xfId="0" applyFont="1" applyFill="1" applyBorder="1"/>
    <xf numFmtId="0" fontId="19" fillId="2" borderId="1" xfId="0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14" fillId="0" borderId="0" xfId="0" applyFont="1" applyAlignment="1">
      <alignment wrapText="1"/>
    </xf>
    <xf numFmtId="0" fontId="14" fillId="0" borderId="1" xfId="0" applyFont="1" applyBorder="1"/>
    <xf numFmtId="0" fontId="14" fillId="0" borderId="1" xfId="0" applyFont="1" applyBorder="1" applyAlignment="1">
      <alignment wrapText="1"/>
    </xf>
    <xf numFmtId="0" fontId="13" fillId="0" borderId="1" xfId="0" applyFont="1" applyBorder="1"/>
    <xf numFmtId="0" fontId="15" fillId="0" borderId="1" xfId="0" applyFont="1" applyBorder="1"/>
    <xf numFmtId="0" fontId="26" fillId="0" borderId="1" xfId="0" applyFont="1" applyBorder="1" applyAlignment="1">
      <alignment horizontal="left"/>
    </xf>
    <xf numFmtId="0" fontId="0" fillId="0" borderId="0" xfId="0" applyAlignment="1">
      <alignment wrapText="1"/>
    </xf>
    <xf numFmtId="0" fontId="34" fillId="0" borderId="1" xfId="0" applyFont="1" applyBorder="1" applyAlignment="1">
      <alignment horizontal="center"/>
    </xf>
    <xf numFmtId="0" fontId="35" fillId="0" borderId="1" xfId="0" applyFont="1" applyBorder="1" applyAlignment="1">
      <alignment wrapText="1"/>
    </xf>
    <xf numFmtId="0" fontId="36" fillId="0" borderId="1" xfId="0" applyFont="1" applyBorder="1" applyAlignment="1">
      <alignment horizontal="left" wrapText="1"/>
    </xf>
    <xf numFmtId="0" fontId="35" fillId="0" borderId="1" xfId="0" applyFont="1" applyBorder="1" applyAlignment="1">
      <alignment horizontal="left"/>
    </xf>
    <xf numFmtId="0" fontId="0" fillId="0" borderId="1" xfId="0" applyBorder="1" applyAlignment="1">
      <alignment horizontal="center" wrapText="1"/>
    </xf>
    <xf numFmtId="0" fontId="36" fillId="0" borderId="1" xfId="0" applyFont="1" applyBorder="1" applyAlignment="1">
      <alignment wrapText="1"/>
    </xf>
    <xf numFmtId="0" fontId="37" fillId="0" borderId="1" xfId="0" applyFont="1" applyBorder="1" applyAlignment="1">
      <alignment wrapText="1"/>
    </xf>
    <xf numFmtId="0" fontId="38" fillId="0" borderId="1" xfId="0" applyFont="1" applyBorder="1" applyAlignment="1">
      <alignment wrapText="1"/>
    </xf>
    <xf numFmtId="0" fontId="34" fillId="0" borderId="1" xfId="0" applyFont="1" applyBorder="1" applyAlignment="1">
      <alignment horizontal="center" wrapText="1"/>
    </xf>
    <xf numFmtId="0" fontId="40" fillId="0" borderId="0" xfId="0" applyFont="1" applyAlignment="1">
      <alignment wrapText="1"/>
    </xf>
    <xf numFmtId="0" fontId="41" fillId="0" borderId="1" xfId="0" applyFont="1" applyBorder="1" applyAlignment="1">
      <alignment wrapText="1"/>
    </xf>
    <xf numFmtId="0" fontId="42" fillId="0" borderId="1" xfId="0" applyFont="1" applyBorder="1" applyAlignment="1">
      <alignment wrapText="1"/>
    </xf>
    <xf numFmtId="0" fontId="43" fillId="0" borderId="5" xfId="0" applyFont="1" applyBorder="1" applyAlignment="1">
      <alignment horizontal="left" vertical="center" wrapText="1"/>
    </xf>
    <xf numFmtId="0" fontId="39" fillId="0" borderId="1" xfId="0" applyFont="1" applyBorder="1" applyAlignment="1">
      <alignment wrapText="1"/>
    </xf>
    <xf numFmtId="0" fontId="34" fillId="0" borderId="0" xfId="0" applyFont="1" applyAlignment="1">
      <alignment wrapText="1"/>
    </xf>
    <xf numFmtId="0" fontId="44" fillId="0" borderId="5" xfId="0" applyFont="1" applyBorder="1" applyAlignment="1">
      <alignment horizontal="left" vertical="center" wrapText="1"/>
    </xf>
    <xf numFmtId="0" fontId="45" fillId="0" borderId="1" xfId="0" applyFont="1" applyBorder="1"/>
    <xf numFmtId="0" fontId="46" fillId="0" borderId="1" xfId="0" applyFont="1" applyBorder="1" applyAlignment="1">
      <alignment wrapText="1"/>
    </xf>
    <xf numFmtId="0" fontId="47" fillId="0" borderId="6" xfId="0" applyFont="1" applyBorder="1" applyAlignment="1">
      <alignment horizontal="left" vertical="center" wrapText="1"/>
    </xf>
    <xf numFmtId="0" fontId="49" fillId="0" borderId="5" xfId="0" applyFont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/>
    <xf numFmtId="0" fontId="15" fillId="0" borderId="0" xfId="0" applyFont="1"/>
    <xf numFmtId="0" fontId="50" fillId="0" borderId="0" xfId="0" applyFont="1" applyAlignment="1">
      <alignment horizontal="left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vertical="center"/>
    </xf>
    <xf numFmtId="0" fontId="18" fillId="2" borderId="1" xfId="0" applyFont="1" applyFill="1" applyBorder="1"/>
    <xf numFmtId="0" fontId="50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vertical="center"/>
    </xf>
    <xf numFmtId="0" fontId="13" fillId="0" borderId="0" xfId="0" applyFont="1" applyAlignment="1">
      <alignment horizontal="center"/>
    </xf>
    <xf numFmtId="0" fontId="13" fillId="0" borderId="7" xfId="0" applyFont="1" applyBorder="1"/>
    <xf numFmtId="0" fontId="13" fillId="0" borderId="0" xfId="0" applyFont="1" applyAlignment="1">
      <alignment wrapText="1"/>
    </xf>
    <xf numFmtId="0" fontId="14" fillId="0" borderId="1" xfId="0" applyFont="1" applyBorder="1" applyAlignment="1">
      <alignment horizontal="center"/>
    </xf>
    <xf numFmtId="0" fontId="53" fillId="0" borderId="1" xfId="0" applyFont="1" applyBorder="1"/>
    <xf numFmtId="0" fontId="53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54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justify" wrapText="1"/>
    </xf>
    <xf numFmtId="0" fontId="56" fillId="0" borderId="0" xfId="0" applyFont="1"/>
    <xf numFmtId="0" fontId="58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 wrapText="1"/>
    </xf>
    <xf numFmtId="0" fontId="11" fillId="0" borderId="0" xfId="0" applyFont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wrapText="1"/>
    </xf>
    <xf numFmtId="0" fontId="61" fillId="0" borderId="1" xfId="0" applyFont="1" applyBorder="1"/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left" wrapText="1"/>
    </xf>
    <xf numFmtId="0" fontId="50" fillId="0" borderId="1" xfId="0" applyFont="1" applyBorder="1" applyAlignment="1">
      <alignment horizontal="left" wrapText="1"/>
    </xf>
    <xf numFmtId="0" fontId="51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/>
    </xf>
    <xf numFmtId="0" fontId="14" fillId="0" borderId="9" xfId="0" applyFont="1" applyBorder="1" applyAlignment="1">
      <alignment horizontal="left" wrapText="1"/>
    </xf>
    <xf numFmtId="0" fontId="14" fillId="0" borderId="8" xfId="0" applyFont="1" applyBorder="1" applyAlignment="1">
      <alignment horizontal="left" wrapText="1"/>
    </xf>
    <xf numFmtId="0" fontId="53" fillId="0" borderId="9" xfId="0" applyFont="1" applyBorder="1" applyAlignment="1">
      <alignment horizontal="left" wrapText="1"/>
    </xf>
    <xf numFmtId="0" fontId="53" fillId="0" borderId="8" xfId="0" applyFont="1" applyBorder="1" applyAlignment="1">
      <alignment horizontal="left" wrapText="1"/>
    </xf>
    <xf numFmtId="0" fontId="27" fillId="0" borderId="1" xfId="0" applyFont="1" applyFill="1" applyBorder="1"/>
    <xf numFmtId="0" fontId="18" fillId="0" borderId="1" xfId="0" applyFont="1" applyFill="1" applyBorder="1"/>
    <xf numFmtId="0" fontId="21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0" fontId="22" fillId="0" borderId="0" xfId="0" applyFont="1" applyFill="1" applyAlignment="1">
      <alignment horizontal="left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117</xdr:row>
      <xdr:rowOff>1476</xdr:rowOff>
    </xdr:from>
    <xdr:to>
      <xdr:col>6</xdr:col>
      <xdr:colOff>19050</xdr:colOff>
      <xdr:row>122</xdr:row>
      <xdr:rowOff>13526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49" y="20765976"/>
          <a:ext cx="1228726" cy="964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1</xdr:rowOff>
    </xdr:from>
    <xdr:to>
      <xdr:col>6</xdr:col>
      <xdr:colOff>237003</xdr:colOff>
      <xdr:row>128</xdr:row>
      <xdr:rowOff>171451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725" y="21907501"/>
          <a:ext cx="1456203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130</xdr:row>
      <xdr:rowOff>1</xdr:rowOff>
    </xdr:from>
    <xdr:to>
      <xdr:col>6</xdr:col>
      <xdr:colOff>326239</xdr:colOff>
      <xdr:row>136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6" y="23241001"/>
          <a:ext cx="1545438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cademic.evergreen.edu/projects/ants/GENERA/APHAENOGASTER/species/araneoides/araneoides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s.wikipedia.org/wiki/Passerellida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://researcharchive.calacademy.org/research/ichthyology/catalog/fishcatget.asp?genid=11440" TargetMode="External"/><Relationship Id="rId7" Type="http://schemas.openxmlformats.org/officeDocument/2006/relationships/hyperlink" Target="https://www.fishbase.se/summary/FamilySummary.php?ID=596" TargetMode="External"/><Relationship Id="rId2" Type="http://schemas.openxmlformats.org/officeDocument/2006/relationships/hyperlink" Target="http://researcharchive.calacademy.org/research/ichthyology/catalog/fishcatget.asp?genid=5236" TargetMode="External"/><Relationship Id="rId1" Type="http://schemas.openxmlformats.org/officeDocument/2006/relationships/hyperlink" Target="https://www.fishbase.de/summary/FamilySummary.php?ID=687" TargetMode="External"/><Relationship Id="rId6" Type="http://schemas.openxmlformats.org/officeDocument/2006/relationships/hyperlink" Target="https://www.fishbase.se/summary/FamilySummary.php?ID=596" TargetMode="External"/><Relationship Id="rId5" Type="http://schemas.openxmlformats.org/officeDocument/2006/relationships/hyperlink" Target="http://researcharchive.calacademy.org/research/ichthyology/catalog/fishcatget.asp?genid=6629" TargetMode="External"/><Relationship Id="rId4" Type="http://schemas.openxmlformats.org/officeDocument/2006/relationships/hyperlink" Target="http://researcharchive.calacademy.org/research/ichthyology/catalog/fishcatget.asp?genid=11440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8"/>
  <sheetViews>
    <sheetView tabSelected="1" topLeftCell="A4" workbookViewId="0">
      <selection activeCell="I46" sqref="I46"/>
    </sheetView>
  </sheetViews>
  <sheetFormatPr defaultRowHeight="15" x14ac:dyDescent="0.25"/>
  <cols>
    <col min="1" max="1" width="13.28515625" bestFit="1" customWidth="1"/>
    <col min="2" max="2" width="10.85546875" bestFit="1" customWidth="1"/>
    <col min="3" max="3" width="15.7109375" bestFit="1" customWidth="1"/>
    <col min="4" max="4" width="20.5703125" customWidth="1"/>
    <col min="5" max="5" width="32.28515625" bestFit="1" customWidth="1"/>
    <col min="6" max="6" width="12.85546875" customWidth="1"/>
    <col min="9" max="9" width="10.28515625" customWidth="1"/>
  </cols>
  <sheetData>
    <row r="1" spans="1:6" s="13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170</v>
      </c>
      <c r="F1" s="2" t="s">
        <v>171</v>
      </c>
    </row>
    <row r="2" spans="1:6" s="13" customFormat="1" x14ac:dyDescent="0.25">
      <c r="A2" s="30"/>
      <c r="B2" s="30"/>
      <c r="C2" s="30"/>
      <c r="D2" s="30"/>
      <c r="E2" s="30"/>
      <c r="F2" s="42"/>
    </row>
    <row r="3" spans="1:6" x14ac:dyDescent="0.25">
      <c r="A3" s="4" t="s">
        <v>172</v>
      </c>
      <c r="B3" s="4" t="s">
        <v>173</v>
      </c>
      <c r="C3" s="5" t="s">
        <v>174</v>
      </c>
      <c r="D3" s="5" t="s">
        <v>175</v>
      </c>
      <c r="E3" s="4" t="s">
        <v>176</v>
      </c>
      <c r="F3" s="43" t="s">
        <v>1078</v>
      </c>
    </row>
    <row r="4" spans="1:6" x14ac:dyDescent="0.25">
      <c r="A4" s="1" t="s">
        <v>172</v>
      </c>
      <c r="B4" s="1" t="s">
        <v>173</v>
      </c>
      <c r="C4" s="3" t="s">
        <v>177</v>
      </c>
      <c r="D4" s="5" t="s">
        <v>1089</v>
      </c>
      <c r="E4" s="1" t="s">
        <v>179</v>
      </c>
      <c r="F4" s="43" t="s">
        <v>1078</v>
      </c>
    </row>
    <row r="5" spans="1:6" x14ac:dyDescent="0.25">
      <c r="A5" s="1" t="s">
        <v>172</v>
      </c>
      <c r="B5" s="1" t="s">
        <v>173</v>
      </c>
      <c r="C5" s="3" t="s">
        <v>177</v>
      </c>
      <c r="D5" s="5" t="s">
        <v>1088</v>
      </c>
      <c r="E5" s="1" t="s">
        <v>176</v>
      </c>
      <c r="F5" s="43" t="s">
        <v>1078</v>
      </c>
    </row>
    <row r="6" spans="1:6" x14ac:dyDescent="0.25">
      <c r="A6" s="1" t="s">
        <v>172</v>
      </c>
      <c r="B6" s="1" t="s">
        <v>173</v>
      </c>
      <c r="C6" s="3" t="s">
        <v>177</v>
      </c>
      <c r="D6" s="3" t="s">
        <v>178</v>
      </c>
      <c r="E6" s="1" t="s">
        <v>179</v>
      </c>
      <c r="F6" s="43" t="s">
        <v>1078</v>
      </c>
    </row>
    <row r="7" spans="1:6" x14ac:dyDescent="0.25">
      <c r="A7" s="1" t="s">
        <v>172</v>
      </c>
      <c r="B7" s="1" t="s">
        <v>173</v>
      </c>
      <c r="C7" s="3" t="s">
        <v>1082</v>
      </c>
      <c r="D7" s="3" t="s">
        <v>1085</v>
      </c>
      <c r="E7" s="1" t="s">
        <v>176</v>
      </c>
      <c r="F7" s="43" t="s">
        <v>1078</v>
      </c>
    </row>
    <row r="8" spans="1:6" x14ac:dyDescent="0.25">
      <c r="A8" s="1" t="s">
        <v>172</v>
      </c>
      <c r="B8" s="1" t="s">
        <v>173</v>
      </c>
      <c r="C8" s="3" t="s">
        <v>1082</v>
      </c>
      <c r="D8" s="3" t="s">
        <v>1086</v>
      </c>
      <c r="E8" s="1" t="s">
        <v>176</v>
      </c>
      <c r="F8" s="43" t="s">
        <v>1078</v>
      </c>
    </row>
    <row r="9" spans="1:6" x14ac:dyDescent="0.25">
      <c r="A9" s="1" t="s">
        <v>172</v>
      </c>
      <c r="B9" s="1" t="s">
        <v>173</v>
      </c>
      <c r="C9" s="3" t="s">
        <v>1082</v>
      </c>
      <c r="D9" s="3" t="s">
        <v>1083</v>
      </c>
      <c r="E9" s="1" t="s">
        <v>176</v>
      </c>
      <c r="F9" s="43" t="s">
        <v>1078</v>
      </c>
    </row>
    <row r="10" spans="1:6" x14ac:dyDescent="0.25">
      <c r="A10" s="1" t="s">
        <v>172</v>
      </c>
      <c r="B10" s="1" t="s">
        <v>173</v>
      </c>
      <c r="C10" s="3" t="s">
        <v>1082</v>
      </c>
      <c r="D10" s="3" t="s">
        <v>1087</v>
      </c>
      <c r="E10" s="1" t="s">
        <v>182</v>
      </c>
      <c r="F10" s="59">
        <v>1</v>
      </c>
    </row>
    <row r="11" spans="1:6" x14ac:dyDescent="0.25">
      <c r="A11" s="1" t="s">
        <v>172</v>
      </c>
      <c r="B11" s="1" t="s">
        <v>173</v>
      </c>
      <c r="C11" s="3" t="s">
        <v>239</v>
      </c>
      <c r="D11" s="3" t="s">
        <v>1111</v>
      </c>
      <c r="E11" s="1" t="s">
        <v>182</v>
      </c>
      <c r="F11" s="43" t="s">
        <v>1078</v>
      </c>
    </row>
    <row r="12" spans="1:6" x14ac:dyDescent="0.25">
      <c r="A12" s="1" t="s">
        <v>172</v>
      </c>
      <c r="B12" s="1" t="s">
        <v>173</v>
      </c>
      <c r="C12" s="3" t="s">
        <v>239</v>
      </c>
      <c r="D12" s="3" t="s">
        <v>1112</v>
      </c>
      <c r="E12" s="1" t="s">
        <v>182</v>
      </c>
      <c r="F12" s="43" t="s">
        <v>1078</v>
      </c>
    </row>
    <row r="13" spans="1:6" x14ac:dyDescent="0.25">
      <c r="A13" s="1" t="s">
        <v>172</v>
      </c>
      <c r="B13" s="1" t="s">
        <v>173</v>
      </c>
      <c r="C13" s="3" t="s">
        <v>180</v>
      </c>
      <c r="D13" s="3" t="s">
        <v>181</v>
      </c>
      <c r="E13" s="1" t="s">
        <v>182</v>
      </c>
      <c r="F13" s="43" t="s">
        <v>1078</v>
      </c>
    </row>
    <row r="14" spans="1:6" x14ac:dyDescent="0.25">
      <c r="A14" s="1" t="s">
        <v>172</v>
      </c>
      <c r="B14" s="1" t="s">
        <v>173</v>
      </c>
      <c r="C14" s="3" t="s">
        <v>180</v>
      </c>
      <c r="D14" s="3" t="s">
        <v>1090</v>
      </c>
      <c r="E14" s="1" t="s">
        <v>183</v>
      </c>
      <c r="F14" s="43" t="s">
        <v>1078</v>
      </c>
    </row>
    <row r="15" spans="1:6" x14ac:dyDescent="0.25">
      <c r="A15" s="1" t="s">
        <v>172</v>
      </c>
      <c r="B15" s="1" t="s">
        <v>173</v>
      </c>
      <c r="C15" s="3" t="s">
        <v>184</v>
      </c>
      <c r="D15" s="3" t="s">
        <v>185</v>
      </c>
      <c r="E15" s="1" t="s">
        <v>186</v>
      </c>
      <c r="F15" s="43" t="s">
        <v>1078</v>
      </c>
    </row>
    <row r="16" spans="1:6" x14ac:dyDescent="0.25">
      <c r="A16" s="1" t="s">
        <v>172</v>
      </c>
      <c r="B16" s="1" t="s">
        <v>173</v>
      </c>
      <c r="C16" s="3" t="s">
        <v>1107</v>
      </c>
      <c r="D16" s="3" t="s">
        <v>1109</v>
      </c>
      <c r="E16" s="1" t="s">
        <v>176</v>
      </c>
      <c r="F16" s="43" t="s">
        <v>1078</v>
      </c>
    </row>
    <row r="17" spans="1:6" x14ac:dyDescent="0.25">
      <c r="A17" s="1" t="s">
        <v>172</v>
      </c>
      <c r="B17" s="1" t="s">
        <v>173</v>
      </c>
      <c r="C17" s="3" t="s">
        <v>1107</v>
      </c>
      <c r="D17" s="3" t="s">
        <v>1110</v>
      </c>
      <c r="E17" s="1" t="s">
        <v>176</v>
      </c>
      <c r="F17" s="43" t="s">
        <v>1078</v>
      </c>
    </row>
    <row r="18" spans="1:6" x14ac:dyDescent="0.25">
      <c r="A18" s="1" t="s">
        <v>172</v>
      </c>
      <c r="B18" s="1" t="s">
        <v>173</v>
      </c>
      <c r="C18" s="3" t="s">
        <v>1107</v>
      </c>
      <c r="D18" s="3" t="s">
        <v>1108</v>
      </c>
      <c r="E18" s="1" t="s">
        <v>176</v>
      </c>
      <c r="F18" s="43" t="s">
        <v>1078</v>
      </c>
    </row>
    <row r="19" spans="1:6" x14ac:dyDescent="0.25">
      <c r="A19" s="1" t="s">
        <v>172</v>
      </c>
      <c r="B19" s="1" t="s">
        <v>173</v>
      </c>
      <c r="C19" s="3" t="s">
        <v>187</v>
      </c>
      <c r="D19" s="3" t="s">
        <v>72</v>
      </c>
      <c r="E19" s="1" t="s">
        <v>188</v>
      </c>
      <c r="F19" s="43" t="s">
        <v>1078</v>
      </c>
    </row>
    <row r="20" spans="1:6" x14ac:dyDescent="0.25">
      <c r="A20" s="1" t="s">
        <v>172</v>
      </c>
      <c r="B20" s="1" t="s">
        <v>173</v>
      </c>
      <c r="C20" s="3" t="s">
        <v>189</v>
      </c>
      <c r="D20" s="3" t="s">
        <v>190</v>
      </c>
      <c r="E20" s="1" t="s">
        <v>188</v>
      </c>
      <c r="F20" s="43" t="s">
        <v>1078</v>
      </c>
    </row>
    <row r="21" spans="1:6" x14ac:dyDescent="0.25">
      <c r="A21" s="1" t="s">
        <v>172</v>
      </c>
      <c r="B21" s="1" t="s">
        <v>173</v>
      </c>
      <c r="C21" s="3" t="s">
        <v>187</v>
      </c>
      <c r="D21" s="3" t="s">
        <v>191</v>
      </c>
      <c r="E21" s="1" t="s">
        <v>188</v>
      </c>
      <c r="F21" s="43" t="s">
        <v>1078</v>
      </c>
    </row>
    <row r="22" spans="1:6" x14ac:dyDescent="0.25">
      <c r="A22" s="1" t="s">
        <v>172</v>
      </c>
      <c r="B22" s="1" t="s">
        <v>173</v>
      </c>
      <c r="C22" s="3" t="s">
        <v>1113</v>
      </c>
      <c r="D22" s="3" t="s">
        <v>1114</v>
      </c>
      <c r="E22" s="1" t="s">
        <v>194</v>
      </c>
      <c r="F22" s="43" t="s">
        <v>1078</v>
      </c>
    </row>
    <row r="23" spans="1:6" x14ac:dyDescent="0.25">
      <c r="A23" s="1" t="s">
        <v>172</v>
      </c>
      <c r="B23" s="1" t="s">
        <v>173</v>
      </c>
      <c r="C23" s="3" t="s">
        <v>192</v>
      </c>
      <c r="D23" s="3" t="s">
        <v>193</v>
      </c>
      <c r="E23" s="1" t="s">
        <v>194</v>
      </c>
      <c r="F23" s="43" t="s">
        <v>1078</v>
      </c>
    </row>
    <row r="24" spans="1:6" x14ac:dyDescent="0.25">
      <c r="A24" s="1" t="s">
        <v>172</v>
      </c>
      <c r="B24" s="1" t="s">
        <v>173</v>
      </c>
      <c r="C24" s="3" t="s">
        <v>192</v>
      </c>
      <c r="D24" s="3" t="s">
        <v>1084</v>
      </c>
      <c r="E24" s="1" t="s">
        <v>194</v>
      </c>
      <c r="F24" s="43" t="s">
        <v>1078</v>
      </c>
    </row>
    <row r="25" spans="1:6" x14ac:dyDescent="0.25">
      <c r="A25" s="1" t="s">
        <v>172</v>
      </c>
      <c r="B25" s="1" t="s">
        <v>173</v>
      </c>
      <c r="C25" s="3" t="s">
        <v>195</v>
      </c>
      <c r="D25" s="3" t="s">
        <v>196</v>
      </c>
      <c r="E25" s="1" t="s">
        <v>197</v>
      </c>
      <c r="F25" s="43" t="s">
        <v>1078</v>
      </c>
    </row>
    <row r="26" spans="1:6" x14ac:dyDescent="0.25">
      <c r="A26" s="1" t="s">
        <v>172</v>
      </c>
      <c r="B26" s="1" t="s">
        <v>173</v>
      </c>
      <c r="C26" s="3" t="s">
        <v>195</v>
      </c>
      <c r="D26" s="3" t="s">
        <v>198</v>
      </c>
      <c r="E26" s="1" t="s">
        <v>199</v>
      </c>
      <c r="F26" s="43" t="s">
        <v>1078</v>
      </c>
    </row>
    <row r="27" spans="1:6" x14ac:dyDescent="0.25">
      <c r="A27" s="1" t="s">
        <v>172</v>
      </c>
      <c r="B27" s="1" t="s">
        <v>173</v>
      </c>
      <c r="C27" s="3" t="s">
        <v>200</v>
      </c>
      <c r="D27" s="3" t="s">
        <v>201</v>
      </c>
      <c r="E27" s="1" t="s">
        <v>202</v>
      </c>
      <c r="F27" s="43" t="s">
        <v>1078</v>
      </c>
    </row>
    <row r="28" spans="1:6" x14ac:dyDescent="0.25">
      <c r="A28" s="1" t="s">
        <v>172</v>
      </c>
      <c r="B28" s="1" t="s">
        <v>173</v>
      </c>
      <c r="C28" s="3" t="s">
        <v>200</v>
      </c>
      <c r="D28" s="3" t="s">
        <v>203</v>
      </c>
      <c r="E28" s="1" t="s">
        <v>202</v>
      </c>
      <c r="F28" s="43" t="s">
        <v>1078</v>
      </c>
    </row>
    <row r="29" spans="1:6" x14ac:dyDescent="0.25">
      <c r="A29" s="1" t="s">
        <v>172</v>
      </c>
      <c r="B29" s="1" t="s">
        <v>173</v>
      </c>
      <c r="C29" s="3" t="s">
        <v>200</v>
      </c>
      <c r="D29" s="3" t="s">
        <v>1091</v>
      </c>
      <c r="E29" s="1" t="s">
        <v>202</v>
      </c>
      <c r="F29" s="43" t="s">
        <v>1078</v>
      </c>
    </row>
    <row r="30" spans="1:6" x14ac:dyDescent="0.25">
      <c r="A30" s="1" t="s">
        <v>172</v>
      </c>
      <c r="B30" s="1" t="s">
        <v>173</v>
      </c>
      <c r="C30" s="3" t="s">
        <v>204</v>
      </c>
      <c r="D30" s="3" t="s">
        <v>205</v>
      </c>
      <c r="E30" s="1" t="s">
        <v>176</v>
      </c>
      <c r="F30" s="43" t="s">
        <v>1078</v>
      </c>
    </row>
    <row r="31" spans="1:6" x14ac:dyDescent="0.25">
      <c r="A31" s="1" t="s">
        <v>172</v>
      </c>
      <c r="B31" s="1" t="s">
        <v>173</v>
      </c>
      <c r="C31" s="3" t="s">
        <v>204</v>
      </c>
      <c r="D31" s="3" t="s">
        <v>1092</v>
      </c>
      <c r="E31" s="1" t="s">
        <v>202</v>
      </c>
      <c r="F31" s="43" t="s">
        <v>1078</v>
      </c>
    </row>
    <row r="32" spans="1:6" x14ac:dyDescent="0.25">
      <c r="A32" s="1" t="s">
        <v>172</v>
      </c>
      <c r="B32" s="1" t="s">
        <v>173</v>
      </c>
      <c r="C32" s="3" t="s">
        <v>1115</v>
      </c>
      <c r="D32" s="3" t="s">
        <v>1116</v>
      </c>
      <c r="E32" s="1" t="s">
        <v>186</v>
      </c>
      <c r="F32" s="43" t="s">
        <v>1078</v>
      </c>
    </row>
    <row r="33" spans="1:6" x14ac:dyDescent="0.25">
      <c r="A33" s="1" t="s">
        <v>172</v>
      </c>
      <c r="B33" s="1" t="s">
        <v>173</v>
      </c>
      <c r="C33" s="3" t="s">
        <v>1115</v>
      </c>
      <c r="D33" s="3" t="s">
        <v>1117</v>
      </c>
      <c r="E33" s="1" t="s">
        <v>186</v>
      </c>
      <c r="F33" s="43" t="s">
        <v>1078</v>
      </c>
    </row>
    <row r="34" spans="1:6" x14ac:dyDescent="0.25">
      <c r="A34" s="1" t="s">
        <v>172</v>
      </c>
      <c r="B34" s="1" t="s">
        <v>173</v>
      </c>
      <c r="C34" s="3" t="s">
        <v>1118</v>
      </c>
      <c r="D34" s="3" t="s">
        <v>1119</v>
      </c>
      <c r="E34" s="1" t="s">
        <v>237</v>
      </c>
      <c r="F34" s="43" t="s">
        <v>1078</v>
      </c>
    </row>
    <row r="35" spans="1:6" x14ac:dyDescent="0.25">
      <c r="A35" s="1" t="s">
        <v>172</v>
      </c>
      <c r="B35" s="1" t="s">
        <v>173</v>
      </c>
      <c r="C35" s="3" t="s">
        <v>1103</v>
      </c>
      <c r="D35" s="3" t="s">
        <v>1104</v>
      </c>
      <c r="E35" s="1" t="s">
        <v>202</v>
      </c>
      <c r="F35" s="43" t="s">
        <v>1078</v>
      </c>
    </row>
    <row r="36" spans="1:6" x14ac:dyDescent="0.25">
      <c r="A36" s="1" t="s">
        <v>172</v>
      </c>
      <c r="B36" s="1" t="s">
        <v>173</v>
      </c>
      <c r="C36" s="3" t="s">
        <v>1105</v>
      </c>
      <c r="D36" s="3" t="s">
        <v>1106</v>
      </c>
      <c r="E36" s="1" t="s">
        <v>202</v>
      </c>
      <c r="F36" s="43" t="s">
        <v>1078</v>
      </c>
    </row>
    <row r="37" spans="1:6" x14ac:dyDescent="0.25">
      <c r="A37" s="1" t="s">
        <v>172</v>
      </c>
      <c r="B37" s="1" t="s">
        <v>173</v>
      </c>
      <c r="C37" s="3" t="s">
        <v>206</v>
      </c>
      <c r="D37" s="3" t="s">
        <v>207</v>
      </c>
      <c r="E37" s="1" t="s">
        <v>176</v>
      </c>
      <c r="F37" s="59">
        <v>1</v>
      </c>
    </row>
    <row r="38" spans="1:6" x14ac:dyDescent="0.25">
      <c r="A38" s="1" t="s">
        <v>172</v>
      </c>
      <c r="B38" s="1" t="s">
        <v>173</v>
      </c>
      <c r="C38" s="3" t="s">
        <v>208</v>
      </c>
      <c r="D38" s="3" t="s">
        <v>209</v>
      </c>
      <c r="E38" s="1" t="s">
        <v>210</v>
      </c>
      <c r="F38" s="43" t="s">
        <v>1078</v>
      </c>
    </row>
    <row r="39" spans="1:6" x14ac:dyDescent="0.25">
      <c r="A39" s="1" t="s">
        <v>172</v>
      </c>
      <c r="B39" s="1" t="s">
        <v>173</v>
      </c>
      <c r="C39" s="3" t="s">
        <v>211</v>
      </c>
      <c r="D39" s="3" t="s">
        <v>212</v>
      </c>
      <c r="E39" s="1" t="s">
        <v>210</v>
      </c>
      <c r="F39" s="43" t="s">
        <v>1078</v>
      </c>
    </row>
    <row r="40" spans="1:6" x14ac:dyDescent="0.25">
      <c r="A40" s="1" t="s">
        <v>172</v>
      </c>
      <c r="B40" s="1" t="s">
        <v>173</v>
      </c>
      <c r="C40" s="3" t="s">
        <v>211</v>
      </c>
      <c r="D40" s="3" t="s">
        <v>1102</v>
      </c>
      <c r="E40" s="1" t="s">
        <v>210</v>
      </c>
      <c r="F40" s="59">
        <v>2</v>
      </c>
    </row>
    <row r="41" spans="1:6" x14ac:dyDescent="0.25">
      <c r="A41" s="1" t="s">
        <v>172</v>
      </c>
      <c r="B41" s="1" t="s">
        <v>173</v>
      </c>
      <c r="C41" s="3" t="s">
        <v>211</v>
      </c>
      <c r="D41" s="3" t="s">
        <v>213</v>
      </c>
      <c r="E41" s="1" t="s">
        <v>210</v>
      </c>
      <c r="F41" s="43" t="s">
        <v>1078</v>
      </c>
    </row>
    <row r="42" spans="1:6" x14ac:dyDescent="0.25">
      <c r="A42" s="1" t="s">
        <v>172</v>
      </c>
      <c r="B42" s="1" t="s">
        <v>173</v>
      </c>
      <c r="C42" s="3" t="s">
        <v>214</v>
      </c>
      <c r="D42" s="3" t="s">
        <v>215</v>
      </c>
      <c r="E42" s="1" t="s">
        <v>210</v>
      </c>
      <c r="F42" s="43" t="s">
        <v>1078</v>
      </c>
    </row>
    <row r="43" spans="1:6" x14ac:dyDescent="0.25">
      <c r="A43" s="1" t="s">
        <v>172</v>
      </c>
      <c r="B43" s="1" t="s">
        <v>173</v>
      </c>
      <c r="C43" s="3" t="s">
        <v>216</v>
      </c>
      <c r="D43" s="3" t="s">
        <v>217</v>
      </c>
      <c r="E43" s="1" t="s">
        <v>210</v>
      </c>
      <c r="F43" s="59">
        <v>1</v>
      </c>
    </row>
    <row r="44" spans="1:6" x14ac:dyDescent="0.25">
      <c r="A44" s="1" t="s">
        <v>172</v>
      </c>
      <c r="B44" s="1" t="s">
        <v>173</v>
      </c>
      <c r="C44" s="3" t="s">
        <v>214</v>
      </c>
      <c r="D44" s="3" t="s">
        <v>218</v>
      </c>
      <c r="E44" s="1" t="s">
        <v>210</v>
      </c>
      <c r="F44" s="43" t="s">
        <v>1078</v>
      </c>
    </row>
    <row r="45" spans="1:6" x14ac:dyDescent="0.25">
      <c r="A45" s="1" t="s">
        <v>172</v>
      </c>
      <c r="B45" s="1" t="s">
        <v>173</v>
      </c>
      <c r="C45" s="3" t="s">
        <v>219</v>
      </c>
      <c r="D45" s="3" t="s">
        <v>220</v>
      </c>
      <c r="E45" s="1" t="s">
        <v>210</v>
      </c>
      <c r="F45" s="43" t="s">
        <v>1078</v>
      </c>
    </row>
    <row r="46" spans="1:6" x14ac:dyDescent="0.25">
      <c r="A46" s="1" t="s">
        <v>172</v>
      </c>
      <c r="B46" s="1" t="s">
        <v>173</v>
      </c>
      <c r="C46" s="3" t="s">
        <v>221</v>
      </c>
      <c r="D46" s="3" t="s">
        <v>222</v>
      </c>
      <c r="E46" s="1" t="s">
        <v>223</v>
      </c>
      <c r="F46" s="43" t="s">
        <v>1078</v>
      </c>
    </row>
    <row r="47" spans="1:6" x14ac:dyDescent="0.25">
      <c r="A47" s="1" t="s">
        <v>172</v>
      </c>
      <c r="B47" s="1" t="s">
        <v>173</v>
      </c>
      <c r="C47" s="3" t="s">
        <v>224</v>
      </c>
      <c r="D47" s="3" t="s">
        <v>225</v>
      </c>
      <c r="E47" s="1" t="s">
        <v>186</v>
      </c>
      <c r="F47" s="43" t="s">
        <v>1078</v>
      </c>
    </row>
    <row r="48" spans="1:6" x14ac:dyDescent="0.25">
      <c r="A48" s="1" t="s">
        <v>172</v>
      </c>
      <c r="B48" s="1" t="s">
        <v>173</v>
      </c>
      <c r="C48" s="3" t="s">
        <v>226</v>
      </c>
      <c r="D48" s="3" t="s">
        <v>227</v>
      </c>
      <c r="E48" s="1" t="s">
        <v>228</v>
      </c>
      <c r="F48" s="43" t="s">
        <v>1078</v>
      </c>
    </row>
    <row r="49" spans="1:9" x14ac:dyDescent="0.25">
      <c r="A49" s="1" t="s">
        <v>172</v>
      </c>
      <c r="B49" s="1" t="s">
        <v>173</v>
      </c>
      <c r="C49" s="3" t="s">
        <v>226</v>
      </c>
      <c r="D49" s="3" t="s">
        <v>1120</v>
      </c>
      <c r="E49" s="1" t="s">
        <v>210</v>
      </c>
      <c r="F49" s="43" t="s">
        <v>1078</v>
      </c>
    </row>
    <row r="50" spans="1:9" x14ac:dyDescent="0.25">
      <c r="A50" s="1" t="s">
        <v>172</v>
      </c>
      <c r="B50" s="1" t="s">
        <v>173</v>
      </c>
      <c r="C50" s="3" t="s">
        <v>229</v>
      </c>
      <c r="D50" s="3" t="s">
        <v>230</v>
      </c>
      <c r="E50" s="1" t="s">
        <v>231</v>
      </c>
      <c r="F50" s="43" t="s">
        <v>1078</v>
      </c>
    </row>
    <row r="51" spans="1:9" x14ac:dyDescent="0.25">
      <c r="A51" s="1" t="s">
        <v>172</v>
      </c>
      <c r="B51" s="1" t="s">
        <v>173</v>
      </c>
      <c r="C51" s="3" t="s">
        <v>232</v>
      </c>
      <c r="D51" s="1" t="s">
        <v>233</v>
      </c>
      <c r="E51" s="1" t="s">
        <v>234</v>
      </c>
      <c r="F51" s="43" t="s">
        <v>1078</v>
      </c>
      <c r="I51" t="s">
        <v>169</v>
      </c>
    </row>
    <row r="52" spans="1:9" x14ac:dyDescent="0.25">
      <c r="A52" s="1" t="s">
        <v>172</v>
      </c>
      <c r="B52" s="1" t="s">
        <v>173</v>
      </c>
      <c r="C52" s="3" t="s">
        <v>235</v>
      </c>
      <c r="D52" s="3" t="s">
        <v>236</v>
      </c>
      <c r="E52" s="1" t="s">
        <v>237</v>
      </c>
      <c r="F52" s="43" t="s">
        <v>1078</v>
      </c>
    </row>
    <row r="53" spans="1:9" x14ac:dyDescent="0.25">
      <c r="A53" s="1" t="s">
        <v>172</v>
      </c>
      <c r="B53" s="1" t="s">
        <v>173</v>
      </c>
      <c r="C53" s="3" t="s">
        <v>235</v>
      </c>
      <c r="D53" s="3" t="s">
        <v>238</v>
      </c>
      <c r="E53" s="1" t="s">
        <v>186</v>
      </c>
      <c r="F53" s="43" t="s">
        <v>1078</v>
      </c>
    </row>
    <row r="54" spans="1:9" x14ac:dyDescent="0.25">
      <c r="A54" s="1" t="s">
        <v>172</v>
      </c>
      <c r="B54" s="1" t="s">
        <v>173</v>
      </c>
      <c r="C54" s="3" t="s">
        <v>239</v>
      </c>
      <c r="D54" s="3" t="s">
        <v>240</v>
      </c>
      <c r="E54" s="1" t="s">
        <v>234</v>
      </c>
      <c r="F54" s="43" t="s">
        <v>1078</v>
      </c>
    </row>
    <row r="55" spans="1:9" x14ac:dyDescent="0.25">
      <c r="A55" s="1"/>
      <c r="B55" s="1"/>
      <c r="C55" s="3"/>
      <c r="D55" s="3"/>
      <c r="E55" s="1"/>
      <c r="F55" s="43"/>
    </row>
    <row r="56" spans="1:9" x14ac:dyDescent="0.25">
      <c r="A56" s="1"/>
      <c r="B56" s="1"/>
      <c r="C56" s="3"/>
      <c r="D56" s="3"/>
      <c r="E56" s="19" t="s">
        <v>674</v>
      </c>
      <c r="F56" s="47">
        <f>COUNTA(E3:E54)</f>
        <v>52</v>
      </c>
    </row>
    <row r="57" spans="1:9" x14ac:dyDescent="0.25">
      <c r="A57" s="1"/>
      <c r="B57" s="1"/>
      <c r="C57" s="3"/>
      <c r="D57" s="3"/>
      <c r="E57" s="19" t="s">
        <v>1079</v>
      </c>
      <c r="F57" s="60">
        <v>5</v>
      </c>
    </row>
    <row r="58" spans="1:9" x14ac:dyDescent="0.25">
      <c r="A58" s="1"/>
      <c r="B58" s="1"/>
      <c r="C58" s="3"/>
      <c r="D58" s="3"/>
      <c r="E58" s="19"/>
      <c r="F58" s="46"/>
    </row>
  </sheetData>
  <sortState xmlns:xlrd2="http://schemas.microsoft.com/office/spreadsheetml/2017/richdata2" ref="A4:E49">
    <sortCondition ref="A3"/>
  </sortState>
  <hyperlinks>
    <hyperlink ref="D45" r:id="rId1" display="http://academic.evergreen.edu/projects/ants/GENERA/APHAENOGASTER/species/araneoides/araneoides.html" xr:uid="{00000000-0004-0000-0000-000000000000}"/>
  </hyperlinks>
  <pageMargins left="0.7" right="0.7" top="0.75" bottom="0.75" header="0.3" footer="0.3"/>
  <pageSetup orientation="portrait" horizontalDpi="360" verticalDpi="36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20"/>
  <sheetViews>
    <sheetView workbookViewId="0"/>
  </sheetViews>
  <sheetFormatPr defaultRowHeight="15" x14ac:dyDescent="0.25"/>
  <cols>
    <col min="1" max="1" width="24.140625" style="13" customWidth="1"/>
    <col min="2" max="2" width="29.28515625" customWidth="1"/>
    <col min="3" max="3" width="29.5703125" customWidth="1"/>
    <col min="4" max="4" width="15.42578125" customWidth="1"/>
  </cols>
  <sheetData>
    <row r="1" spans="1:4" ht="22.5" customHeight="1" x14ac:dyDescent="0.3">
      <c r="A1" s="32" t="s">
        <v>1077</v>
      </c>
      <c r="B1" s="30"/>
      <c r="C1" s="1"/>
      <c r="D1" s="1"/>
    </row>
    <row r="2" spans="1:4" x14ac:dyDescent="0.25">
      <c r="A2" s="30"/>
      <c r="B2" s="1"/>
      <c r="C2" s="1"/>
      <c r="D2" s="1"/>
    </row>
    <row r="3" spans="1:4" ht="13.5" customHeight="1" x14ac:dyDescent="0.25">
      <c r="A3" s="33" t="s">
        <v>677</v>
      </c>
      <c r="B3" s="33" t="s">
        <v>676</v>
      </c>
      <c r="C3" s="33" t="s">
        <v>678</v>
      </c>
      <c r="D3" s="33" t="s">
        <v>171</v>
      </c>
    </row>
    <row r="4" spans="1:4" ht="13.5" customHeight="1" x14ac:dyDescent="0.25">
      <c r="A4" s="31"/>
      <c r="B4" s="31"/>
      <c r="C4" s="31"/>
      <c r="D4" s="1"/>
    </row>
    <row r="5" spans="1:4" ht="13.5" customHeight="1" x14ac:dyDescent="0.25">
      <c r="A5" s="30" t="s">
        <v>679</v>
      </c>
      <c r="B5" s="1" t="s">
        <v>680</v>
      </c>
      <c r="C5" s="3" t="s">
        <v>681</v>
      </c>
      <c r="D5" s="34" t="s">
        <v>1078</v>
      </c>
    </row>
    <row r="6" spans="1:4" ht="13.5" customHeight="1" x14ac:dyDescent="0.25">
      <c r="A6" s="30"/>
      <c r="B6" s="1"/>
      <c r="C6" s="3"/>
      <c r="D6" s="1"/>
    </row>
    <row r="7" spans="1:4" ht="13.5" customHeight="1" x14ac:dyDescent="0.25">
      <c r="A7" s="30"/>
      <c r="B7" s="1" t="s">
        <v>682</v>
      </c>
      <c r="C7" s="3" t="s">
        <v>683</v>
      </c>
      <c r="D7" s="34" t="s">
        <v>1078</v>
      </c>
    </row>
    <row r="8" spans="1:4" ht="13.5" customHeight="1" x14ac:dyDescent="0.25">
      <c r="A8" s="30"/>
      <c r="B8" s="1"/>
      <c r="C8" s="3" t="s">
        <v>684</v>
      </c>
      <c r="D8" s="34" t="s">
        <v>1078</v>
      </c>
    </row>
    <row r="9" spans="1:4" ht="13.5" customHeight="1" x14ac:dyDescent="0.25">
      <c r="A9" s="30"/>
      <c r="B9" s="1"/>
      <c r="C9" s="3" t="s">
        <v>685</v>
      </c>
      <c r="D9" s="34" t="s">
        <v>1078</v>
      </c>
    </row>
    <row r="10" spans="1:4" ht="13.5" customHeight="1" x14ac:dyDescent="0.25">
      <c r="A10" s="30"/>
      <c r="B10" s="1"/>
      <c r="C10" s="3" t="s">
        <v>686</v>
      </c>
      <c r="D10" s="34" t="s">
        <v>1078</v>
      </c>
    </row>
    <row r="11" spans="1:4" ht="13.5" customHeight="1" x14ac:dyDescent="0.25">
      <c r="A11" s="30"/>
      <c r="B11" s="1"/>
      <c r="C11" s="3" t="s">
        <v>687</v>
      </c>
      <c r="D11" s="34" t="s">
        <v>1078</v>
      </c>
    </row>
    <row r="12" spans="1:4" ht="13.5" customHeight="1" x14ac:dyDescent="0.25">
      <c r="A12" s="30"/>
      <c r="B12" s="1"/>
      <c r="C12" s="3" t="s">
        <v>688</v>
      </c>
      <c r="D12" s="34" t="s">
        <v>1078</v>
      </c>
    </row>
    <row r="13" spans="1:4" ht="13.5" customHeight="1" x14ac:dyDescent="0.25">
      <c r="A13" s="30"/>
      <c r="B13" s="1"/>
      <c r="C13" s="3" t="s">
        <v>689</v>
      </c>
      <c r="D13" s="34" t="s">
        <v>1078</v>
      </c>
    </row>
    <row r="14" spans="1:4" ht="13.5" customHeight="1" x14ac:dyDescent="0.25">
      <c r="A14" s="30"/>
      <c r="B14" s="1"/>
      <c r="C14" s="3" t="s">
        <v>690</v>
      </c>
      <c r="D14" s="34" t="s">
        <v>1078</v>
      </c>
    </row>
    <row r="15" spans="1:4" ht="13.5" customHeight="1" x14ac:dyDescent="0.25">
      <c r="A15" s="30"/>
      <c r="B15" s="1"/>
      <c r="C15" s="3" t="s">
        <v>691</v>
      </c>
      <c r="D15" s="34" t="s">
        <v>1078</v>
      </c>
    </row>
    <row r="16" spans="1:4" ht="13.5" customHeight="1" x14ac:dyDescent="0.25">
      <c r="A16" s="30"/>
      <c r="B16" s="1"/>
      <c r="C16" s="3" t="s">
        <v>692</v>
      </c>
      <c r="D16" s="34" t="s">
        <v>1078</v>
      </c>
    </row>
    <row r="17" spans="1:4" ht="13.5" customHeight="1" x14ac:dyDescent="0.25">
      <c r="A17" s="30"/>
      <c r="B17" s="1"/>
      <c r="C17" s="3"/>
      <c r="D17" s="1"/>
    </row>
    <row r="18" spans="1:4" ht="13.5" customHeight="1" x14ac:dyDescent="0.25">
      <c r="A18" s="30"/>
      <c r="B18" s="1" t="s">
        <v>693</v>
      </c>
      <c r="C18" s="3" t="s">
        <v>694</v>
      </c>
      <c r="D18" s="34" t="s">
        <v>1078</v>
      </c>
    </row>
    <row r="19" spans="1:4" ht="13.5" customHeight="1" x14ac:dyDescent="0.25">
      <c r="A19" s="30"/>
      <c r="B19" s="1"/>
      <c r="C19" s="3"/>
      <c r="D19" s="1"/>
    </row>
    <row r="20" spans="1:4" ht="13.5" customHeight="1" x14ac:dyDescent="0.25">
      <c r="A20" s="30"/>
      <c r="B20" s="1" t="s">
        <v>695</v>
      </c>
      <c r="C20" s="3" t="s">
        <v>696</v>
      </c>
      <c r="D20" s="34" t="s">
        <v>1078</v>
      </c>
    </row>
    <row r="21" spans="1:4" ht="13.5" customHeight="1" x14ac:dyDescent="0.25">
      <c r="A21" s="30"/>
      <c r="B21" s="1"/>
      <c r="C21" s="3"/>
      <c r="D21" s="1"/>
    </row>
    <row r="22" spans="1:4" ht="13.5" customHeight="1" x14ac:dyDescent="0.25">
      <c r="A22" s="30"/>
      <c r="B22" s="1" t="s">
        <v>697</v>
      </c>
      <c r="C22" s="3" t="s">
        <v>698</v>
      </c>
      <c r="D22" s="34" t="s">
        <v>1078</v>
      </c>
    </row>
    <row r="23" spans="1:4" ht="13.5" customHeight="1" x14ac:dyDescent="0.25">
      <c r="A23" s="30"/>
      <c r="B23" s="1"/>
      <c r="C23" s="3"/>
      <c r="D23" s="1"/>
    </row>
    <row r="24" spans="1:4" ht="13.5" customHeight="1" x14ac:dyDescent="0.25">
      <c r="A24" s="30" t="s">
        <v>699</v>
      </c>
      <c r="B24" s="1" t="s">
        <v>700</v>
      </c>
      <c r="C24" s="3" t="s">
        <v>701</v>
      </c>
      <c r="D24" s="34" t="s">
        <v>1078</v>
      </c>
    </row>
    <row r="25" spans="1:4" ht="13.5" customHeight="1" x14ac:dyDescent="0.25">
      <c r="A25" s="30"/>
      <c r="B25" s="1"/>
      <c r="C25" s="3"/>
      <c r="D25" s="1"/>
    </row>
    <row r="26" spans="1:4" ht="13.5" customHeight="1" x14ac:dyDescent="0.25">
      <c r="A26" s="30"/>
      <c r="B26" s="1" t="s">
        <v>702</v>
      </c>
      <c r="C26" s="61" t="s">
        <v>703</v>
      </c>
      <c r="D26" s="34" t="s">
        <v>1078</v>
      </c>
    </row>
    <row r="27" spans="1:4" ht="13.5" customHeight="1" x14ac:dyDescent="0.25">
      <c r="A27" s="30"/>
      <c r="B27" s="1"/>
      <c r="C27" s="3"/>
      <c r="D27" s="1"/>
    </row>
    <row r="28" spans="1:4" ht="13.5" customHeight="1" x14ac:dyDescent="0.25">
      <c r="A28" s="30"/>
      <c r="B28" s="1" t="s">
        <v>1122</v>
      </c>
      <c r="C28" s="3" t="s">
        <v>704</v>
      </c>
      <c r="D28" s="34" t="s">
        <v>1078</v>
      </c>
    </row>
    <row r="29" spans="1:4" ht="13.5" customHeight="1" x14ac:dyDescent="0.25">
      <c r="A29" s="30"/>
      <c r="B29" s="1"/>
      <c r="C29" s="3"/>
      <c r="D29" s="1"/>
    </row>
    <row r="30" spans="1:4" ht="13.5" customHeight="1" x14ac:dyDescent="0.25">
      <c r="A30" s="1"/>
      <c r="B30" s="1" t="s">
        <v>1123</v>
      </c>
      <c r="C30" s="3" t="s">
        <v>705</v>
      </c>
      <c r="D30" s="34" t="s">
        <v>1078</v>
      </c>
    </row>
    <row r="31" spans="1:4" ht="13.5" customHeight="1" x14ac:dyDescent="0.25">
      <c r="A31" s="30"/>
      <c r="B31" s="1"/>
      <c r="C31" s="3" t="s">
        <v>706</v>
      </c>
      <c r="D31" s="34" t="s">
        <v>1078</v>
      </c>
    </row>
    <row r="32" spans="1:4" ht="13.5" customHeight="1" x14ac:dyDescent="0.25">
      <c r="A32" s="30"/>
      <c r="B32" s="1"/>
      <c r="C32" s="3" t="s">
        <v>707</v>
      </c>
      <c r="D32" s="34" t="s">
        <v>1078</v>
      </c>
    </row>
    <row r="33" spans="1:4" ht="13.5" customHeight="1" x14ac:dyDescent="0.25">
      <c r="A33" s="30"/>
      <c r="B33" s="1"/>
      <c r="C33" s="3"/>
      <c r="D33" s="1"/>
    </row>
    <row r="34" spans="1:4" ht="13.5" customHeight="1" x14ac:dyDescent="0.25">
      <c r="A34" s="30" t="s">
        <v>708</v>
      </c>
      <c r="B34" s="1" t="s">
        <v>709</v>
      </c>
      <c r="C34" s="3" t="s">
        <v>710</v>
      </c>
      <c r="D34" s="34" t="s">
        <v>1078</v>
      </c>
    </row>
    <row r="35" spans="1:4" ht="13.5" customHeight="1" x14ac:dyDescent="0.25">
      <c r="A35" s="30"/>
      <c r="B35" s="1"/>
      <c r="C35" s="3" t="s">
        <v>711</v>
      </c>
      <c r="D35" s="34" t="s">
        <v>1078</v>
      </c>
    </row>
    <row r="36" spans="1:4" ht="13.5" customHeight="1" x14ac:dyDescent="0.25">
      <c r="A36" s="30"/>
      <c r="B36" s="1"/>
      <c r="C36" s="3" t="s">
        <v>712</v>
      </c>
      <c r="D36" s="34" t="s">
        <v>1078</v>
      </c>
    </row>
    <row r="37" spans="1:4" ht="13.5" customHeight="1" x14ac:dyDescent="0.25">
      <c r="A37" s="30"/>
      <c r="B37" s="1"/>
      <c r="C37" s="3" t="s">
        <v>713</v>
      </c>
      <c r="D37" s="34" t="s">
        <v>1078</v>
      </c>
    </row>
    <row r="38" spans="1:4" ht="13.5" customHeight="1" x14ac:dyDescent="0.25">
      <c r="A38" s="30"/>
      <c r="B38" s="1"/>
      <c r="C38" s="3" t="s">
        <v>714</v>
      </c>
      <c r="D38" s="34" t="s">
        <v>1078</v>
      </c>
    </row>
    <row r="39" spans="1:4" ht="13.5" customHeight="1" x14ac:dyDescent="0.25">
      <c r="A39" s="30"/>
      <c r="B39" s="1"/>
      <c r="C39" s="3" t="s">
        <v>715</v>
      </c>
      <c r="D39" s="34" t="s">
        <v>1078</v>
      </c>
    </row>
    <row r="40" spans="1:4" ht="13.5" customHeight="1" x14ac:dyDescent="0.25">
      <c r="A40" s="30"/>
      <c r="B40" s="1"/>
      <c r="C40" s="3" t="s">
        <v>716</v>
      </c>
      <c r="D40" s="34" t="s">
        <v>1078</v>
      </c>
    </row>
    <row r="41" spans="1:4" ht="13.5" customHeight="1" x14ac:dyDescent="0.25">
      <c r="A41" s="30"/>
      <c r="B41" s="1"/>
      <c r="C41" s="3" t="s">
        <v>717</v>
      </c>
      <c r="D41" s="34" t="s">
        <v>1078</v>
      </c>
    </row>
    <row r="42" spans="1:4" ht="13.5" customHeight="1" x14ac:dyDescent="0.25">
      <c r="A42" s="30"/>
      <c r="B42" s="1"/>
      <c r="C42" s="3"/>
      <c r="D42" s="1"/>
    </row>
    <row r="43" spans="1:4" ht="13.5" customHeight="1" x14ac:dyDescent="0.25">
      <c r="A43" s="30"/>
      <c r="B43" s="1" t="s">
        <v>719</v>
      </c>
      <c r="C43" s="3" t="s">
        <v>720</v>
      </c>
      <c r="D43" s="34" t="s">
        <v>1078</v>
      </c>
    </row>
    <row r="44" spans="1:4" ht="13.5" customHeight="1" x14ac:dyDescent="0.25">
      <c r="A44" s="30"/>
      <c r="B44" s="1"/>
      <c r="C44" s="3"/>
      <c r="D44" s="1"/>
    </row>
    <row r="45" spans="1:4" ht="13.5" customHeight="1" x14ac:dyDescent="0.25">
      <c r="A45" s="30"/>
      <c r="B45" s="1" t="s">
        <v>721</v>
      </c>
      <c r="C45" s="3" t="s">
        <v>722</v>
      </c>
      <c r="D45" s="34" t="s">
        <v>1078</v>
      </c>
    </row>
    <row r="46" spans="1:4" ht="13.5" customHeight="1" x14ac:dyDescent="0.25">
      <c r="A46" s="30"/>
      <c r="B46" s="1"/>
      <c r="C46" s="3" t="s">
        <v>723</v>
      </c>
      <c r="D46" s="34" t="s">
        <v>1078</v>
      </c>
    </row>
    <row r="47" spans="1:4" ht="13.5" customHeight="1" x14ac:dyDescent="0.25">
      <c r="A47" s="30"/>
      <c r="B47" s="1"/>
      <c r="C47" s="3" t="s">
        <v>724</v>
      </c>
      <c r="D47" s="34" t="s">
        <v>1078</v>
      </c>
    </row>
    <row r="48" spans="1:4" ht="13.5" customHeight="1" x14ac:dyDescent="0.25">
      <c r="A48" s="30"/>
      <c r="B48" s="1"/>
      <c r="C48" s="3" t="s">
        <v>725</v>
      </c>
      <c r="D48" s="34" t="s">
        <v>1078</v>
      </c>
    </row>
    <row r="49" spans="1:4" ht="13.5" customHeight="1" x14ac:dyDescent="0.25">
      <c r="A49" s="30"/>
      <c r="B49" s="1"/>
      <c r="C49" s="3" t="s">
        <v>726</v>
      </c>
      <c r="D49" s="34" t="s">
        <v>1078</v>
      </c>
    </row>
    <row r="50" spans="1:4" ht="13.5" customHeight="1" x14ac:dyDescent="0.25">
      <c r="A50" s="30"/>
      <c r="B50" s="1"/>
      <c r="C50" s="3" t="s">
        <v>727</v>
      </c>
      <c r="D50" s="34" t="s">
        <v>1078</v>
      </c>
    </row>
    <row r="51" spans="1:4" ht="13.5" customHeight="1" x14ac:dyDescent="0.25">
      <c r="A51" s="30"/>
      <c r="B51" s="1"/>
      <c r="C51" s="3"/>
      <c r="D51" s="1"/>
    </row>
    <row r="52" spans="1:4" ht="13.5" customHeight="1" x14ac:dyDescent="0.25">
      <c r="A52" s="30"/>
      <c r="B52" s="1" t="s">
        <v>728</v>
      </c>
      <c r="C52" s="3" t="s">
        <v>729</v>
      </c>
      <c r="D52" s="34" t="s">
        <v>1078</v>
      </c>
    </row>
    <row r="53" spans="1:4" ht="13.5" customHeight="1" x14ac:dyDescent="0.25">
      <c r="A53" s="30"/>
      <c r="B53" s="1"/>
      <c r="C53" s="3" t="s">
        <v>718</v>
      </c>
      <c r="D53" s="34" t="s">
        <v>1078</v>
      </c>
    </row>
    <row r="54" spans="1:4" ht="13.5" customHeight="1" x14ac:dyDescent="0.25">
      <c r="A54" s="30"/>
      <c r="B54" s="1"/>
      <c r="C54" s="3" t="s">
        <v>730</v>
      </c>
      <c r="D54" s="34" t="s">
        <v>1078</v>
      </c>
    </row>
    <row r="55" spans="1:4" ht="13.5" customHeight="1" x14ac:dyDescent="0.25">
      <c r="A55" s="30"/>
      <c r="B55" s="1"/>
      <c r="C55" s="3"/>
      <c r="D55" s="1"/>
    </row>
    <row r="56" spans="1:4" ht="13.5" customHeight="1" x14ac:dyDescent="0.25">
      <c r="A56" s="30"/>
      <c r="B56" s="1" t="s">
        <v>731</v>
      </c>
      <c r="C56" s="3" t="s">
        <v>732</v>
      </c>
      <c r="D56" s="34" t="s">
        <v>1078</v>
      </c>
    </row>
    <row r="57" spans="1:4" ht="13.5" customHeight="1" x14ac:dyDescent="0.25">
      <c r="A57" s="30"/>
      <c r="B57" s="1"/>
      <c r="C57" s="3"/>
      <c r="D57" s="1"/>
    </row>
    <row r="58" spans="1:4" ht="13.5" customHeight="1" x14ac:dyDescent="0.25">
      <c r="A58" s="30"/>
      <c r="B58" s="1" t="s">
        <v>695</v>
      </c>
      <c r="C58" s="3" t="s">
        <v>696</v>
      </c>
      <c r="D58" s="34" t="s">
        <v>1078</v>
      </c>
    </row>
    <row r="59" spans="1:4" ht="13.5" customHeight="1" x14ac:dyDescent="0.25">
      <c r="A59" s="30"/>
      <c r="B59" s="1"/>
      <c r="C59" s="3"/>
      <c r="D59" s="1"/>
    </row>
    <row r="60" spans="1:4" ht="13.5" customHeight="1" x14ac:dyDescent="0.25">
      <c r="A60" s="30" t="s">
        <v>733</v>
      </c>
      <c r="B60" s="1" t="s">
        <v>734</v>
      </c>
      <c r="C60" s="3" t="s">
        <v>735</v>
      </c>
      <c r="D60" s="34" t="s">
        <v>1078</v>
      </c>
    </row>
    <row r="61" spans="1:4" ht="13.5" customHeight="1" x14ac:dyDescent="0.25">
      <c r="A61" s="30"/>
      <c r="B61" s="1"/>
      <c r="C61" s="3"/>
      <c r="D61" s="1"/>
    </row>
    <row r="62" spans="1:4" ht="13.5" customHeight="1" x14ac:dyDescent="0.25">
      <c r="A62" s="30"/>
      <c r="B62" s="1" t="s">
        <v>736</v>
      </c>
      <c r="C62" s="3" t="s">
        <v>737</v>
      </c>
      <c r="D62" s="34" t="s">
        <v>1078</v>
      </c>
    </row>
    <row r="63" spans="1:4" ht="13.5" customHeight="1" x14ac:dyDescent="0.25">
      <c r="A63" s="30"/>
      <c r="B63" s="1"/>
      <c r="C63" s="3"/>
      <c r="D63" s="1"/>
    </row>
    <row r="64" spans="1:4" ht="13.5" customHeight="1" x14ac:dyDescent="0.25">
      <c r="A64" s="30"/>
      <c r="B64" s="1" t="s">
        <v>738</v>
      </c>
      <c r="C64" s="3" t="s">
        <v>739</v>
      </c>
      <c r="D64" s="34" t="s">
        <v>1078</v>
      </c>
    </row>
    <row r="65" spans="1:4" ht="13.5" customHeight="1" x14ac:dyDescent="0.25">
      <c r="A65" s="30"/>
      <c r="B65" s="1"/>
      <c r="C65" s="3"/>
      <c r="D65" s="1"/>
    </row>
    <row r="66" spans="1:4" ht="13.5" customHeight="1" x14ac:dyDescent="0.25">
      <c r="A66" s="30"/>
      <c r="B66" s="1" t="s">
        <v>740</v>
      </c>
      <c r="C66" s="3" t="s">
        <v>741</v>
      </c>
      <c r="D66" s="34" t="s">
        <v>1078</v>
      </c>
    </row>
    <row r="67" spans="1:4" ht="13.5" customHeight="1" x14ac:dyDescent="0.25">
      <c r="A67" s="30"/>
      <c r="B67" s="1"/>
      <c r="C67" s="3" t="s">
        <v>742</v>
      </c>
      <c r="D67" s="34" t="s">
        <v>1078</v>
      </c>
    </row>
    <row r="68" spans="1:4" ht="13.5" customHeight="1" x14ac:dyDescent="0.25">
      <c r="A68" s="30"/>
      <c r="B68" s="1"/>
      <c r="C68" s="3" t="s">
        <v>743</v>
      </c>
      <c r="D68" s="34" t="s">
        <v>1078</v>
      </c>
    </row>
    <row r="69" spans="1:4" ht="13.5" customHeight="1" x14ac:dyDescent="0.25">
      <c r="A69" s="30"/>
      <c r="B69" s="1"/>
      <c r="C69" s="3"/>
      <c r="D69" s="1"/>
    </row>
    <row r="70" spans="1:4" ht="13.5" customHeight="1" x14ac:dyDescent="0.25">
      <c r="A70" s="30"/>
      <c r="B70" s="1" t="s">
        <v>744</v>
      </c>
      <c r="C70" s="3" t="s">
        <v>745</v>
      </c>
      <c r="D70" s="34" t="s">
        <v>1078</v>
      </c>
    </row>
    <row r="71" spans="1:4" ht="13.5" customHeight="1" x14ac:dyDescent="0.25">
      <c r="A71" s="30"/>
      <c r="B71" s="1"/>
      <c r="C71" s="3"/>
      <c r="D71" s="1"/>
    </row>
    <row r="72" spans="1:4" ht="13.5" customHeight="1" x14ac:dyDescent="0.25">
      <c r="A72" s="30" t="s">
        <v>242</v>
      </c>
      <c r="B72" s="1" t="s">
        <v>1124</v>
      </c>
      <c r="C72" s="3" t="s">
        <v>746</v>
      </c>
      <c r="D72" s="34" t="s">
        <v>1078</v>
      </c>
    </row>
    <row r="73" spans="1:4" ht="13.5" customHeight="1" x14ac:dyDescent="0.25">
      <c r="A73" s="30"/>
      <c r="B73" s="1"/>
      <c r="C73" s="3"/>
      <c r="D73" s="1"/>
    </row>
    <row r="74" spans="1:4" ht="13.5" customHeight="1" x14ac:dyDescent="0.25">
      <c r="A74" s="30" t="s">
        <v>747</v>
      </c>
      <c r="B74" s="1" t="s">
        <v>748</v>
      </c>
      <c r="C74" s="3" t="s">
        <v>749</v>
      </c>
      <c r="D74" s="34" t="s">
        <v>1078</v>
      </c>
    </row>
    <row r="75" spans="1:4" ht="13.5" customHeight="1" x14ac:dyDescent="0.25">
      <c r="A75" s="30"/>
      <c r="B75" s="1"/>
      <c r="C75" s="3" t="s">
        <v>750</v>
      </c>
      <c r="D75" s="34" t="s">
        <v>1078</v>
      </c>
    </row>
    <row r="76" spans="1:4" ht="13.5" customHeight="1" x14ac:dyDescent="0.25">
      <c r="A76" s="30"/>
      <c r="B76" s="1"/>
      <c r="C76" s="3" t="s">
        <v>751</v>
      </c>
      <c r="D76" s="34" t="s">
        <v>1078</v>
      </c>
    </row>
    <row r="77" spans="1:4" ht="13.5" customHeight="1" x14ac:dyDescent="0.25">
      <c r="A77" s="30"/>
      <c r="B77" s="1"/>
      <c r="C77" s="3"/>
      <c r="D77" s="1"/>
    </row>
    <row r="78" spans="1:4" ht="13.5" customHeight="1" x14ac:dyDescent="0.25">
      <c r="A78" s="30" t="s">
        <v>752</v>
      </c>
      <c r="B78" s="1" t="s">
        <v>753</v>
      </c>
      <c r="C78" s="3" t="s">
        <v>754</v>
      </c>
      <c r="D78" s="34" t="s">
        <v>1078</v>
      </c>
    </row>
    <row r="79" spans="1:4" ht="13.5" customHeight="1" x14ac:dyDescent="0.25">
      <c r="A79" s="30"/>
      <c r="B79" s="1"/>
      <c r="C79" s="3"/>
      <c r="D79" s="1"/>
    </row>
    <row r="80" spans="1:4" ht="13.5" customHeight="1" x14ac:dyDescent="0.25">
      <c r="A80" s="30"/>
      <c r="B80" s="1" t="s">
        <v>755</v>
      </c>
      <c r="C80" s="3" t="s">
        <v>756</v>
      </c>
      <c r="D80" s="34" t="s">
        <v>1078</v>
      </c>
    </row>
    <row r="81" spans="1:4" ht="13.5" customHeight="1" x14ac:dyDescent="0.25">
      <c r="A81" s="30"/>
      <c r="B81" s="1"/>
      <c r="C81" s="3"/>
      <c r="D81" s="1"/>
    </row>
    <row r="82" spans="1:4" ht="13.5" customHeight="1" x14ac:dyDescent="0.25">
      <c r="A82" s="30"/>
      <c r="B82" s="1" t="s">
        <v>757</v>
      </c>
      <c r="C82" s="3" t="s">
        <v>758</v>
      </c>
      <c r="D82" s="34" t="s">
        <v>1078</v>
      </c>
    </row>
    <row r="83" spans="1:4" ht="13.5" customHeight="1" x14ac:dyDescent="0.25">
      <c r="A83" s="30"/>
      <c r="B83" s="1"/>
      <c r="C83" s="3" t="s">
        <v>759</v>
      </c>
      <c r="D83" s="34" t="s">
        <v>1078</v>
      </c>
    </row>
    <row r="84" spans="1:4" ht="13.5" customHeight="1" x14ac:dyDescent="0.25">
      <c r="A84" s="30"/>
      <c r="B84" s="1"/>
      <c r="C84" s="3" t="s">
        <v>760</v>
      </c>
      <c r="D84" s="34" t="s">
        <v>1078</v>
      </c>
    </row>
    <row r="85" spans="1:4" ht="13.5" customHeight="1" x14ac:dyDescent="0.25">
      <c r="A85" s="30"/>
      <c r="B85" s="1"/>
      <c r="C85" s="3" t="s">
        <v>761</v>
      </c>
      <c r="D85" s="34" t="s">
        <v>1078</v>
      </c>
    </row>
    <row r="86" spans="1:4" ht="13.5" customHeight="1" x14ac:dyDescent="0.25">
      <c r="A86" s="30"/>
      <c r="B86" s="1"/>
      <c r="C86" s="3" t="s">
        <v>762</v>
      </c>
      <c r="D86" s="34" t="s">
        <v>1078</v>
      </c>
    </row>
    <row r="87" spans="1:4" ht="13.5" customHeight="1" x14ac:dyDescent="0.25">
      <c r="A87" s="30"/>
      <c r="B87" s="1"/>
      <c r="C87" s="3"/>
      <c r="D87" s="1"/>
    </row>
    <row r="88" spans="1:4" ht="13.5" customHeight="1" x14ac:dyDescent="0.25">
      <c r="A88" s="30"/>
      <c r="B88" s="1" t="s">
        <v>763</v>
      </c>
      <c r="C88" s="3" t="s">
        <v>764</v>
      </c>
      <c r="D88" s="34" t="s">
        <v>1078</v>
      </c>
    </row>
    <row r="89" spans="1:4" ht="13.5" customHeight="1" x14ac:dyDescent="0.25">
      <c r="A89" s="30"/>
      <c r="B89" s="1"/>
      <c r="C89" s="3"/>
      <c r="D89" s="1"/>
    </row>
    <row r="90" spans="1:4" ht="13.5" customHeight="1" x14ac:dyDescent="0.25">
      <c r="A90" s="30"/>
      <c r="B90" s="1" t="s">
        <v>765</v>
      </c>
      <c r="C90" s="3" t="s">
        <v>766</v>
      </c>
      <c r="D90" s="34" t="s">
        <v>1078</v>
      </c>
    </row>
    <row r="91" spans="1:4" ht="13.5" customHeight="1" x14ac:dyDescent="0.25">
      <c r="A91" s="30"/>
      <c r="B91" s="1"/>
      <c r="C91" s="3"/>
      <c r="D91" s="1"/>
    </row>
    <row r="92" spans="1:4" ht="13.5" customHeight="1" x14ac:dyDescent="0.25">
      <c r="A92" s="30"/>
      <c r="B92" s="1" t="s">
        <v>767</v>
      </c>
      <c r="C92" s="3" t="s">
        <v>768</v>
      </c>
      <c r="D92" s="34" t="s">
        <v>1078</v>
      </c>
    </row>
    <row r="93" spans="1:4" ht="13.5" customHeight="1" x14ac:dyDescent="0.25">
      <c r="A93" s="30"/>
      <c r="B93" s="1"/>
      <c r="C93" s="3"/>
      <c r="D93" s="1"/>
    </row>
    <row r="94" spans="1:4" ht="13.5" customHeight="1" x14ac:dyDescent="0.25">
      <c r="A94" s="30" t="s">
        <v>769</v>
      </c>
      <c r="B94" s="1" t="s">
        <v>770</v>
      </c>
      <c r="C94" s="3" t="s">
        <v>771</v>
      </c>
      <c r="D94" s="34" t="s">
        <v>1078</v>
      </c>
    </row>
    <row r="95" spans="1:4" ht="13.5" customHeight="1" x14ac:dyDescent="0.25">
      <c r="A95" s="30"/>
      <c r="B95" s="1"/>
      <c r="C95" s="3"/>
      <c r="D95" s="1"/>
    </row>
    <row r="96" spans="1:4" ht="13.5" customHeight="1" x14ac:dyDescent="0.25">
      <c r="A96" s="30" t="s">
        <v>772</v>
      </c>
      <c r="B96" s="1" t="s">
        <v>773</v>
      </c>
      <c r="C96" s="3" t="s">
        <v>774</v>
      </c>
      <c r="D96" s="34" t="s">
        <v>1078</v>
      </c>
    </row>
    <row r="97" spans="1:4" ht="13.5" customHeight="1" x14ac:dyDescent="0.25">
      <c r="A97" s="30"/>
      <c r="B97" s="1"/>
      <c r="C97" s="3"/>
      <c r="D97" s="1"/>
    </row>
    <row r="98" spans="1:4" ht="13.5" customHeight="1" x14ac:dyDescent="0.25">
      <c r="A98" s="30"/>
      <c r="B98" s="1" t="s">
        <v>775</v>
      </c>
      <c r="C98" s="3" t="s">
        <v>776</v>
      </c>
      <c r="D98" s="34" t="s">
        <v>1078</v>
      </c>
    </row>
    <row r="99" spans="1:4" ht="13.5" customHeight="1" x14ac:dyDescent="0.25">
      <c r="A99" s="30"/>
      <c r="B99" s="1"/>
      <c r="C99" s="3" t="s">
        <v>777</v>
      </c>
      <c r="D99" s="34" t="s">
        <v>1078</v>
      </c>
    </row>
    <row r="100" spans="1:4" ht="13.5" customHeight="1" x14ac:dyDescent="0.25">
      <c r="A100" s="30"/>
      <c r="B100" s="1"/>
      <c r="C100" s="3" t="s">
        <v>778</v>
      </c>
      <c r="D100" s="34" t="s">
        <v>1078</v>
      </c>
    </row>
    <row r="101" spans="1:4" ht="13.5" customHeight="1" x14ac:dyDescent="0.25">
      <c r="A101" s="30"/>
      <c r="B101" s="1"/>
      <c r="C101" s="3"/>
      <c r="D101" s="1"/>
    </row>
    <row r="102" spans="1:4" ht="13.5" customHeight="1" x14ac:dyDescent="0.25">
      <c r="A102" s="30"/>
      <c r="B102" s="1" t="s">
        <v>779</v>
      </c>
      <c r="C102" s="3" t="s">
        <v>780</v>
      </c>
      <c r="D102" s="34" t="s">
        <v>1078</v>
      </c>
    </row>
    <row r="103" spans="1:4" ht="13.5" customHeight="1" x14ac:dyDescent="0.25">
      <c r="A103" s="30"/>
      <c r="B103" s="1"/>
      <c r="C103" s="3" t="s">
        <v>781</v>
      </c>
      <c r="D103" s="34" t="s">
        <v>1078</v>
      </c>
    </row>
    <row r="104" spans="1:4" ht="13.5" customHeight="1" x14ac:dyDescent="0.25">
      <c r="A104" s="30"/>
      <c r="B104" s="1"/>
      <c r="C104" s="3" t="s">
        <v>782</v>
      </c>
      <c r="D104" s="34" t="s">
        <v>1078</v>
      </c>
    </row>
    <row r="105" spans="1:4" ht="13.5" customHeight="1" x14ac:dyDescent="0.25">
      <c r="A105" s="30"/>
      <c r="B105" s="1"/>
      <c r="C105" s="3"/>
      <c r="D105" s="1"/>
    </row>
    <row r="106" spans="1:4" ht="13.5" customHeight="1" x14ac:dyDescent="0.25">
      <c r="A106" s="30"/>
      <c r="B106" s="1" t="s">
        <v>783</v>
      </c>
      <c r="C106" s="3" t="s">
        <v>784</v>
      </c>
      <c r="D106" s="34" t="s">
        <v>1078</v>
      </c>
    </row>
    <row r="107" spans="1:4" ht="13.5" customHeight="1" x14ac:dyDescent="0.25">
      <c r="A107" s="30"/>
      <c r="B107" s="1"/>
      <c r="C107" s="3"/>
      <c r="D107" s="1"/>
    </row>
    <row r="108" spans="1:4" ht="13.5" customHeight="1" x14ac:dyDescent="0.25">
      <c r="A108" s="30"/>
      <c r="B108" s="1" t="s">
        <v>785</v>
      </c>
      <c r="C108" s="3" t="s">
        <v>786</v>
      </c>
      <c r="D108" s="34" t="s">
        <v>1078</v>
      </c>
    </row>
    <row r="109" spans="1:4" ht="13.5" customHeight="1" x14ac:dyDescent="0.25">
      <c r="A109" s="30"/>
      <c r="B109" s="1"/>
      <c r="C109" s="3" t="s">
        <v>787</v>
      </c>
      <c r="D109" s="34" t="s">
        <v>1078</v>
      </c>
    </row>
    <row r="110" spans="1:4" ht="13.5" customHeight="1" x14ac:dyDescent="0.25">
      <c r="A110" s="30"/>
      <c r="B110" s="1"/>
      <c r="C110" s="3"/>
      <c r="D110" s="1"/>
    </row>
    <row r="111" spans="1:4" ht="13.5" customHeight="1" x14ac:dyDescent="0.25">
      <c r="A111" s="30"/>
      <c r="B111" s="1" t="s">
        <v>788</v>
      </c>
      <c r="C111" s="3" t="s">
        <v>789</v>
      </c>
      <c r="D111" s="34" t="s">
        <v>1078</v>
      </c>
    </row>
    <row r="112" spans="1:4" ht="13.5" customHeight="1" x14ac:dyDescent="0.25">
      <c r="A112" s="30"/>
      <c r="B112" s="1"/>
      <c r="C112" s="3"/>
      <c r="D112" s="1"/>
    </row>
    <row r="113" spans="1:4" ht="13.5" customHeight="1" x14ac:dyDescent="0.25">
      <c r="A113" s="30"/>
      <c r="B113" s="1" t="s">
        <v>790</v>
      </c>
      <c r="C113" s="3" t="s">
        <v>791</v>
      </c>
      <c r="D113" s="34" t="s">
        <v>1078</v>
      </c>
    </row>
    <row r="114" spans="1:4" ht="13.5" customHeight="1" x14ac:dyDescent="0.25">
      <c r="A114" s="30"/>
      <c r="B114" s="1"/>
      <c r="C114" s="1"/>
      <c r="D114" s="1"/>
    </row>
    <row r="115" spans="1:4" ht="42" customHeight="1" x14ac:dyDescent="0.25">
      <c r="A115" s="131" t="s">
        <v>792</v>
      </c>
      <c r="B115" s="131"/>
      <c r="C115" s="131"/>
      <c r="D115" s="131"/>
    </row>
    <row r="116" spans="1:4" x14ac:dyDescent="0.25">
      <c r="B116" s="19" t="s">
        <v>674</v>
      </c>
      <c r="C116" s="19">
        <f>COUNTA(C5:C114)</f>
        <v>74</v>
      </c>
    </row>
    <row r="117" spans="1:4" x14ac:dyDescent="0.25">
      <c r="B117" s="19" t="s">
        <v>1079</v>
      </c>
      <c r="C117" s="19">
        <f>C116-COUNTA(D5:D114)</f>
        <v>0</v>
      </c>
    </row>
    <row r="119" spans="1:4" x14ac:dyDescent="0.25">
      <c r="C119" s="44" t="s">
        <v>1080</v>
      </c>
    </row>
    <row r="120" spans="1:4" x14ac:dyDescent="0.25">
      <c r="A120" s="13" t="s">
        <v>1121</v>
      </c>
    </row>
  </sheetData>
  <mergeCells count="1">
    <mergeCell ref="A115:D11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411"/>
  <sheetViews>
    <sheetView workbookViewId="0">
      <selection activeCell="H14" sqref="H14"/>
    </sheetView>
  </sheetViews>
  <sheetFormatPr defaultColWidth="9.140625" defaultRowHeight="18" customHeight="1" x14ac:dyDescent="0.25"/>
  <cols>
    <col min="1" max="1" width="53.140625" bestFit="1" customWidth="1"/>
    <col min="2" max="2" width="32.5703125" bestFit="1" customWidth="1"/>
    <col min="3" max="3" width="21.140625" bestFit="1" customWidth="1"/>
    <col min="4" max="4" width="13" style="35" customWidth="1"/>
    <col min="5" max="5" width="17.42578125" customWidth="1"/>
  </cols>
  <sheetData>
    <row r="1" spans="1:4" s="58" customFormat="1" ht="18" customHeight="1" x14ac:dyDescent="0.25">
      <c r="A1" s="57" t="s">
        <v>675</v>
      </c>
      <c r="B1" s="57" t="s">
        <v>299</v>
      </c>
      <c r="C1" s="57" t="s">
        <v>300</v>
      </c>
      <c r="D1" s="57" t="s">
        <v>171</v>
      </c>
    </row>
    <row r="2" spans="1:4" s="6" customFormat="1" ht="12.75" customHeight="1" x14ac:dyDescent="0.25">
      <c r="A2" s="12" t="s">
        <v>1081</v>
      </c>
      <c r="B2" s="12"/>
      <c r="C2" s="12"/>
      <c r="D2" s="16"/>
    </row>
    <row r="3" spans="1:4" s="21" customFormat="1" ht="15" customHeight="1" x14ac:dyDescent="0.2">
      <c r="A3" s="145" t="s">
        <v>301</v>
      </c>
      <c r="B3" s="147"/>
      <c r="C3" s="147"/>
      <c r="D3" s="20"/>
    </row>
    <row r="4" spans="1:4" s="25" customFormat="1" ht="15" customHeight="1" x14ac:dyDescent="0.25">
      <c r="A4" s="142" t="s">
        <v>1095</v>
      </c>
      <c r="B4" s="143" t="s">
        <v>302</v>
      </c>
      <c r="C4" s="143" t="s">
        <v>303</v>
      </c>
      <c r="D4" s="36"/>
    </row>
    <row r="5" spans="1:4" s="25" customFormat="1" ht="15" customHeight="1" x14ac:dyDescent="0.25">
      <c r="A5" s="148" t="s">
        <v>793</v>
      </c>
      <c r="B5" s="143" t="s">
        <v>304</v>
      </c>
      <c r="C5" s="143" t="s">
        <v>305</v>
      </c>
      <c r="D5" s="24" t="s">
        <v>1078</v>
      </c>
    </row>
    <row r="6" spans="1:4" s="25" customFormat="1" ht="15" customHeight="1" x14ac:dyDescent="0.25">
      <c r="A6" s="142"/>
      <c r="B6" s="143"/>
      <c r="C6" s="143"/>
      <c r="D6" s="24"/>
    </row>
    <row r="7" spans="1:4" s="25" customFormat="1" ht="15" customHeight="1" x14ac:dyDescent="0.25">
      <c r="A7" s="145" t="s">
        <v>306</v>
      </c>
      <c r="B7" s="143"/>
      <c r="C7" s="143"/>
      <c r="D7" s="24"/>
    </row>
    <row r="8" spans="1:4" s="25" customFormat="1" ht="15" customHeight="1" x14ac:dyDescent="0.25">
      <c r="A8" s="148" t="s">
        <v>1094</v>
      </c>
      <c r="B8" s="143" t="s">
        <v>307</v>
      </c>
      <c r="C8" s="143" t="s">
        <v>303</v>
      </c>
      <c r="D8" s="36"/>
    </row>
    <row r="9" spans="1:4" s="25" customFormat="1" ht="15" customHeight="1" x14ac:dyDescent="0.25">
      <c r="A9" s="142" t="s">
        <v>1096</v>
      </c>
      <c r="B9" s="143" t="s">
        <v>308</v>
      </c>
      <c r="C9" s="143" t="s">
        <v>303</v>
      </c>
      <c r="D9" s="36"/>
    </row>
    <row r="10" spans="1:4" s="25" customFormat="1" ht="15" customHeight="1" x14ac:dyDescent="0.25">
      <c r="A10" s="142" t="s">
        <v>794</v>
      </c>
      <c r="B10" s="143" t="s">
        <v>309</v>
      </c>
      <c r="C10" s="143" t="s">
        <v>1125</v>
      </c>
      <c r="D10" s="24" t="s">
        <v>1078</v>
      </c>
    </row>
    <row r="11" spans="1:4" s="18" customFormat="1" ht="15" customHeight="1" x14ac:dyDescent="0.25">
      <c r="A11" s="141"/>
      <c r="B11" s="141"/>
      <c r="C11" s="141"/>
      <c r="D11" s="38"/>
    </row>
    <row r="12" spans="1:4" s="25" customFormat="1" ht="15" customHeight="1" x14ac:dyDescent="0.25">
      <c r="A12" s="145" t="s">
        <v>310</v>
      </c>
      <c r="B12" s="143"/>
      <c r="C12" s="143"/>
      <c r="D12" s="24"/>
    </row>
    <row r="13" spans="1:4" s="25" customFormat="1" ht="15" customHeight="1" x14ac:dyDescent="0.25">
      <c r="A13" s="142" t="s">
        <v>795</v>
      </c>
      <c r="B13" s="143" t="s">
        <v>1128</v>
      </c>
      <c r="C13" s="143" t="s">
        <v>311</v>
      </c>
      <c r="D13" s="24" t="s">
        <v>1078</v>
      </c>
    </row>
    <row r="14" spans="1:4" s="25" customFormat="1" ht="15" customHeight="1" x14ac:dyDescent="0.25">
      <c r="A14" s="142"/>
      <c r="B14" s="143"/>
      <c r="C14" s="143"/>
      <c r="D14" s="24"/>
    </row>
    <row r="15" spans="1:4" s="25" customFormat="1" ht="15" customHeight="1" x14ac:dyDescent="0.25">
      <c r="A15" s="145" t="s">
        <v>312</v>
      </c>
      <c r="B15" s="143"/>
      <c r="C15" s="143"/>
      <c r="D15" s="24"/>
    </row>
    <row r="16" spans="1:4" s="25" customFormat="1" ht="15" customHeight="1" x14ac:dyDescent="0.25">
      <c r="A16" s="142" t="s">
        <v>796</v>
      </c>
      <c r="B16" s="143" t="s">
        <v>313</v>
      </c>
      <c r="C16" s="143" t="s">
        <v>305</v>
      </c>
      <c r="D16" s="24" t="s">
        <v>1078</v>
      </c>
    </row>
    <row r="17" spans="1:4" s="25" customFormat="1" ht="15" customHeight="1" x14ac:dyDescent="0.25">
      <c r="A17" s="142" t="s">
        <v>1093</v>
      </c>
      <c r="B17" s="143" t="s">
        <v>314</v>
      </c>
      <c r="C17" s="143" t="s">
        <v>305</v>
      </c>
      <c r="D17" s="36"/>
    </row>
    <row r="18" spans="1:4" s="25" customFormat="1" ht="15" customHeight="1" x14ac:dyDescent="0.25">
      <c r="A18" s="148" t="s">
        <v>797</v>
      </c>
      <c r="B18" s="143" t="s">
        <v>315</v>
      </c>
      <c r="C18" s="143" t="s">
        <v>316</v>
      </c>
      <c r="D18" s="24" t="s">
        <v>1078</v>
      </c>
    </row>
    <row r="19" spans="1:4" s="25" customFormat="1" ht="15" customHeight="1" x14ac:dyDescent="0.25">
      <c r="A19" s="142" t="s">
        <v>798</v>
      </c>
      <c r="B19" s="143" t="s">
        <v>317</v>
      </c>
      <c r="C19" s="143" t="s">
        <v>318</v>
      </c>
      <c r="D19" s="24" t="s">
        <v>1078</v>
      </c>
    </row>
    <row r="20" spans="1:4" s="25" customFormat="1" ht="15" customHeight="1" x14ac:dyDescent="0.25">
      <c r="A20" s="148" t="s">
        <v>799</v>
      </c>
      <c r="B20" s="143" t="s">
        <v>319</v>
      </c>
      <c r="C20" s="143" t="s">
        <v>316</v>
      </c>
      <c r="D20" s="24" t="s">
        <v>1078</v>
      </c>
    </row>
    <row r="21" spans="1:4" s="25" customFormat="1" ht="15" customHeight="1" x14ac:dyDescent="0.25">
      <c r="A21" s="148" t="s">
        <v>800</v>
      </c>
      <c r="B21" s="143" t="s">
        <v>320</v>
      </c>
      <c r="C21" s="143" t="s">
        <v>321</v>
      </c>
      <c r="D21" s="24" t="s">
        <v>1078</v>
      </c>
    </row>
    <row r="22" spans="1:4" s="25" customFormat="1" ht="15" customHeight="1" x14ac:dyDescent="0.25">
      <c r="A22" s="148" t="s">
        <v>801</v>
      </c>
      <c r="B22" s="143" t="s">
        <v>322</v>
      </c>
      <c r="C22" s="143" t="s">
        <v>323</v>
      </c>
      <c r="D22" s="24" t="s">
        <v>1078</v>
      </c>
    </row>
    <row r="23" spans="1:4" s="25" customFormat="1" ht="15" customHeight="1" x14ac:dyDescent="0.25">
      <c r="A23" s="142"/>
      <c r="B23" s="143"/>
      <c r="C23" s="143"/>
      <c r="D23" s="24"/>
    </row>
    <row r="24" spans="1:4" s="25" customFormat="1" ht="15" customHeight="1" x14ac:dyDescent="0.25">
      <c r="A24" s="145" t="s">
        <v>324</v>
      </c>
      <c r="B24" s="143"/>
      <c r="C24" s="143"/>
      <c r="D24" s="24"/>
    </row>
    <row r="25" spans="1:4" s="25" customFormat="1" ht="15" customHeight="1" x14ac:dyDescent="0.25">
      <c r="A25" s="142" t="s">
        <v>802</v>
      </c>
      <c r="B25" s="143" t="s">
        <v>325</v>
      </c>
      <c r="C25" s="143" t="s">
        <v>303</v>
      </c>
      <c r="D25" s="24" t="s">
        <v>1078</v>
      </c>
    </row>
    <row r="26" spans="1:4" s="25" customFormat="1" ht="15" customHeight="1" x14ac:dyDescent="0.25">
      <c r="A26" s="142" t="s">
        <v>803</v>
      </c>
      <c r="B26" s="143" t="s">
        <v>326</v>
      </c>
      <c r="C26" s="143" t="s">
        <v>327</v>
      </c>
      <c r="D26" s="24" t="s">
        <v>1078</v>
      </c>
    </row>
    <row r="27" spans="1:4" s="25" customFormat="1" ht="15" customHeight="1" x14ac:dyDescent="0.25">
      <c r="A27" s="142" t="s">
        <v>804</v>
      </c>
      <c r="B27" s="143" t="s">
        <v>328</v>
      </c>
      <c r="C27" s="143" t="s">
        <v>1126</v>
      </c>
      <c r="D27" s="24" t="s">
        <v>1078</v>
      </c>
    </row>
    <row r="28" spans="1:4" s="25" customFormat="1" ht="15" customHeight="1" x14ac:dyDescent="0.25">
      <c r="A28" s="142"/>
      <c r="B28" s="143"/>
      <c r="C28" s="143"/>
      <c r="D28" s="24"/>
    </row>
    <row r="29" spans="1:4" s="25" customFormat="1" ht="15" customHeight="1" x14ac:dyDescent="0.25">
      <c r="A29" s="145" t="s">
        <v>329</v>
      </c>
      <c r="B29" s="143"/>
      <c r="C29" s="143"/>
      <c r="D29" s="24"/>
    </row>
    <row r="30" spans="1:4" s="25" customFormat="1" ht="15" customHeight="1" x14ac:dyDescent="0.25">
      <c r="A30" s="148" t="s">
        <v>805</v>
      </c>
      <c r="B30" s="143" t="s">
        <v>330</v>
      </c>
      <c r="C30" s="143" t="s">
        <v>318</v>
      </c>
      <c r="D30" s="24" t="s">
        <v>1078</v>
      </c>
    </row>
    <row r="31" spans="1:4" s="25" customFormat="1" ht="15" customHeight="1" x14ac:dyDescent="0.25">
      <c r="A31" s="142" t="s">
        <v>806</v>
      </c>
      <c r="B31" s="143" t="s">
        <v>331</v>
      </c>
      <c r="C31" s="143" t="s">
        <v>332</v>
      </c>
      <c r="D31" s="24" t="s">
        <v>1078</v>
      </c>
    </row>
    <row r="32" spans="1:4" s="25" customFormat="1" ht="15" customHeight="1" x14ac:dyDescent="0.25">
      <c r="A32" s="142" t="s">
        <v>807</v>
      </c>
      <c r="B32" s="143" t="s">
        <v>333</v>
      </c>
      <c r="C32" s="143" t="s">
        <v>318</v>
      </c>
      <c r="D32" s="24" t="s">
        <v>1078</v>
      </c>
    </row>
    <row r="33" spans="1:4" s="25" customFormat="1" ht="15" customHeight="1" x14ac:dyDescent="0.25">
      <c r="A33" s="142" t="s">
        <v>808</v>
      </c>
      <c r="B33" s="143" t="s">
        <v>334</v>
      </c>
      <c r="C33" s="143" t="s">
        <v>316</v>
      </c>
      <c r="D33" s="24" t="s">
        <v>1078</v>
      </c>
    </row>
    <row r="34" spans="1:4" s="25" customFormat="1" ht="15" customHeight="1" x14ac:dyDescent="0.25">
      <c r="A34" s="142" t="s">
        <v>809</v>
      </c>
      <c r="B34" s="143" t="s">
        <v>335</v>
      </c>
      <c r="C34" s="143" t="s">
        <v>318</v>
      </c>
      <c r="D34" s="24" t="s">
        <v>1078</v>
      </c>
    </row>
    <row r="35" spans="1:4" s="25" customFormat="1" ht="15" customHeight="1" x14ac:dyDescent="0.25">
      <c r="A35" s="142" t="s">
        <v>810</v>
      </c>
      <c r="B35" s="143" t="s">
        <v>336</v>
      </c>
      <c r="C35" s="143" t="s">
        <v>316</v>
      </c>
      <c r="D35" s="24" t="s">
        <v>1078</v>
      </c>
    </row>
    <row r="36" spans="1:4" s="25" customFormat="1" ht="15" customHeight="1" x14ac:dyDescent="0.25">
      <c r="A36" s="142" t="s">
        <v>811</v>
      </c>
      <c r="B36" s="143" t="s">
        <v>337</v>
      </c>
      <c r="C36" s="143" t="s">
        <v>318</v>
      </c>
      <c r="D36" s="24" t="s">
        <v>1078</v>
      </c>
    </row>
    <row r="37" spans="1:4" s="25" customFormat="1" ht="15" customHeight="1" x14ac:dyDescent="0.25">
      <c r="A37" s="142" t="s">
        <v>812</v>
      </c>
      <c r="B37" s="143" t="s">
        <v>338</v>
      </c>
      <c r="C37" s="143" t="s">
        <v>318</v>
      </c>
      <c r="D37" s="24" t="s">
        <v>1078</v>
      </c>
    </row>
    <row r="38" spans="1:4" s="25" customFormat="1" ht="15" customHeight="1" x14ac:dyDescent="0.25">
      <c r="A38" s="142" t="s">
        <v>813</v>
      </c>
      <c r="B38" s="143" t="s">
        <v>339</v>
      </c>
      <c r="C38" s="143" t="s">
        <v>318</v>
      </c>
      <c r="D38" s="24" t="s">
        <v>1078</v>
      </c>
    </row>
    <row r="39" spans="1:4" s="25" customFormat="1" ht="15" customHeight="1" x14ac:dyDescent="0.25">
      <c r="A39" s="142" t="s">
        <v>814</v>
      </c>
      <c r="B39" s="143" t="s">
        <v>340</v>
      </c>
      <c r="C39" s="143" t="s">
        <v>318</v>
      </c>
      <c r="D39" s="24" t="s">
        <v>1078</v>
      </c>
    </row>
    <row r="40" spans="1:4" s="25" customFormat="1" ht="15" customHeight="1" x14ac:dyDescent="0.25">
      <c r="A40" s="148" t="s">
        <v>815</v>
      </c>
      <c r="B40" s="143" t="s">
        <v>341</v>
      </c>
      <c r="C40" s="143" t="s">
        <v>318</v>
      </c>
      <c r="D40" s="24" t="s">
        <v>1078</v>
      </c>
    </row>
    <row r="41" spans="1:4" s="25" customFormat="1" ht="15" customHeight="1" x14ac:dyDescent="0.25">
      <c r="A41" s="142" t="s">
        <v>816</v>
      </c>
      <c r="B41" s="143" t="s">
        <v>342</v>
      </c>
      <c r="C41" s="143" t="s">
        <v>343</v>
      </c>
      <c r="D41" s="24" t="s">
        <v>1078</v>
      </c>
    </row>
    <row r="42" spans="1:4" s="25" customFormat="1" ht="15" customHeight="1" x14ac:dyDescent="0.25">
      <c r="A42" s="142" t="s">
        <v>817</v>
      </c>
      <c r="B42" s="143" t="s">
        <v>344</v>
      </c>
      <c r="C42" s="143" t="s">
        <v>318</v>
      </c>
      <c r="D42" s="24" t="s">
        <v>1078</v>
      </c>
    </row>
    <row r="43" spans="1:4" s="25" customFormat="1" ht="15" customHeight="1" x14ac:dyDescent="0.25">
      <c r="A43" s="142" t="s">
        <v>1127</v>
      </c>
      <c r="B43" s="143" t="s">
        <v>345</v>
      </c>
      <c r="C43" s="143" t="s">
        <v>318</v>
      </c>
      <c r="D43" s="24" t="s">
        <v>1078</v>
      </c>
    </row>
    <row r="44" spans="1:4" s="25" customFormat="1" ht="15" customHeight="1" x14ac:dyDescent="0.25">
      <c r="A44" s="142" t="s">
        <v>818</v>
      </c>
      <c r="B44" s="143" t="s">
        <v>346</v>
      </c>
      <c r="C44" s="143" t="s">
        <v>347</v>
      </c>
      <c r="D44" s="24" t="s">
        <v>1078</v>
      </c>
    </row>
    <row r="45" spans="1:4" s="25" customFormat="1" ht="15" customHeight="1" x14ac:dyDescent="0.25">
      <c r="A45" s="142" t="s">
        <v>1129</v>
      </c>
      <c r="B45" s="143" t="s">
        <v>348</v>
      </c>
      <c r="C45" s="143" t="s">
        <v>343</v>
      </c>
      <c r="D45" s="24" t="s">
        <v>1078</v>
      </c>
    </row>
    <row r="46" spans="1:4" s="25" customFormat="1" ht="15" customHeight="1" x14ac:dyDescent="0.25">
      <c r="A46" s="142" t="s">
        <v>819</v>
      </c>
      <c r="B46" s="143" t="s">
        <v>349</v>
      </c>
      <c r="C46" s="143" t="s">
        <v>327</v>
      </c>
      <c r="D46" s="24" t="s">
        <v>1078</v>
      </c>
    </row>
    <row r="47" spans="1:4" s="25" customFormat="1" ht="15" customHeight="1" x14ac:dyDescent="0.25">
      <c r="A47" s="142" t="s">
        <v>820</v>
      </c>
      <c r="B47" s="143" t="s">
        <v>350</v>
      </c>
      <c r="C47" s="143" t="s">
        <v>316</v>
      </c>
      <c r="D47" s="24" t="s">
        <v>1078</v>
      </c>
    </row>
    <row r="48" spans="1:4" s="25" customFormat="1" ht="15" customHeight="1" x14ac:dyDescent="0.25">
      <c r="A48" s="142" t="s">
        <v>821</v>
      </c>
      <c r="B48" s="143" t="s">
        <v>351</v>
      </c>
      <c r="C48" s="143" t="s">
        <v>352</v>
      </c>
      <c r="D48" s="24" t="s">
        <v>1078</v>
      </c>
    </row>
    <row r="49" spans="1:4" s="25" customFormat="1" ht="15" customHeight="1" x14ac:dyDescent="0.25">
      <c r="A49" s="142" t="s">
        <v>822</v>
      </c>
      <c r="B49" s="143" t="s">
        <v>353</v>
      </c>
      <c r="C49" s="143" t="s">
        <v>318</v>
      </c>
      <c r="D49" s="24" t="s">
        <v>1078</v>
      </c>
    </row>
    <row r="50" spans="1:4" s="25" customFormat="1" ht="15" customHeight="1" x14ac:dyDescent="0.25">
      <c r="A50" s="142" t="s">
        <v>823</v>
      </c>
      <c r="B50" s="143" t="s">
        <v>354</v>
      </c>
      <c r="C50" s="143" t="s">
        <v>318</v>
      </c>
      <c r="D50" s="24" t="s">
        <v>1078</v>
      </c>
    </row>
    <row r="51" spans="1:4" s="25" customFormat="1" ht="15" customHeight="1" x14ac:dyDescent="0.25">
      <c r="A51" s="142"/>
      <c r="B51" s="143"/>
      <c r="C51" s="143"/>
      <c r="D51" s="24"/>
    </row>
    <row r="52" spans="1:4" s="25" customFormat="1" ht="15" customHeight="1" x14ac:dyDescent="0.25">
      <c r="A52" s="145" t="s">
        <v>355</v>
      </c>
      <c r="B52" s="143"/>
      <c r="C52" s="143"/>
      <c r="D52" s="24"/>
    </row>
    <row r="53" spans="1:4" s="25" customFormat="1" ht="15" customHeight="1" x14ac:dyDescent="0.25">
      <c r="A53" s="142" t="s">
        <v>1097</v>
      </c>
      <c r="B53" s="143" t="s">
        <v>356</v>
      </c>
      <c r="C53" s="143" t="s">
        <v>305</v>
      </c>
      <c r="D53" s="36"/>
    </row>
    <row r="54" spans="1:4" s="25" customFormat="1" ht="15" customHeight="1" x14ac:dyDescent="0.25">
      <c r="A54" s="142"/>
      <c r="B54" s="143"/>
      <c r="C54" s="143"/>
      <c r="D54" s="24"/>
    </row>
    <row r="55" spans="1:4" s="25" customFormat="1" ht="15" customHeight="1" x14ac:dyDescent="0.25">
      <c r="A55" s="145" t="s">
        <v>357</v>
      </c>
      <c r="B55" s="143"/>
      <c r="C55" s="143"/>
      <c r="D55" s="24"/>
    </row>
    <row r="56" spans="1:4" s="25" customFormat="1" ht="15" customHeight="1" x14ac:dyDescent="0.25">
      <c r="A56" s="142" t="s">
        <v>824</v>
      </c>
      <c r="B56" s="143" t="s">
        <v>358</v>
      </c>
      <c r="C56" s="143" t="s">
        <v>318</v>
      </c>
      <c r="D56" s="24" t="s">
        <v>1078</v>
      </c>
    </row>
    <row r="57" spans="1:4" s="25" customFormat="1" ht="15" customHeight="1" x14ac:dyDescent="0.25">
      <c r="A57" s="142"/>
      <c r="B57" s="143"/>
      <c r="C57" s="143"/>
      <c r="D57" s="24"/>
    </row>
    <row r="58" spans="1:4" s="25" customFormat="1" ht="15" customHeight="1" x14ac:dyDescent="0.25">
      <c r="A58" s="145" t="s">
        <v>359</v>
      </c>
      <c r="B58" s="143"/>
      <c r="C58" s="143"/>
      <c r="D58" s="24"/>
    </row>
    <row r="59" spans="1:4" s="25" customFormat="1" ht="15" customHeight="1" x14ac:dyDescent="0.25">
      <c r="A59" s="142" t="s">
        <v>825</v>
      </c>
      <c r="B59" s="143" t="s">
        <v>360</v>
      </c>
      <c r="C59" s="143" t="s">
        <v>347</v>
      </c>
      <c r="D59" s="24" t="s">
        <v>1078</v>
      </c>
    </row>
    <row r="60" spans="1:4" s="25" customFormat="1" ht="15" customHeight="1" x14ac:dyDescent="0.25">
      <c r="A60" s="142"/>
      <c r="B60" s="143"/>
      <c r="C60" s="143"/>
      <c r="D60" s="24"/>
    </row>
    <row r="61" spans="1:4" s="25" customFormat="1" ht="15" customHeight="1" x14ac:dyDescent="0.25">
      <c r="A61" s="145" t="s">
        <v>361</v>
      </c>
      <c r="B61" s="143"/>
      <c r="C61" s="143"/>
      <c r="D61" s="24"/>
    </row>
    <row r="62" spans="1:4" s="25" customFormat="1" ht="15" customHeight="1" x14ac:dyDescent="0.25">
      <c r="A62" s="142" t="s">
        <v>826</v>
      </c>
      <c r="B62" s="143" t="s">
        <v>362</v>
      </c>
      <c r="C62" s="143" t="s">
        <v>343</v>
      </c>
      <c r="D62" s="24" t="s">
        <v>1078</v>
      </c>
    </row>
    <row r="63" spans="1:4" s="25" customFormat="1" ht="15" customHeight="1" x14ac:dyDescent="0.25">
      <c r="A63" s="142" t="s">
        <v>827</v>
      </c>
      <c r="B63" s="143" t="s">
        <v>363</v>
      </c>
      <c r="C63" s="143" t="s">
        <v>343</v>
      </c>
      <c r="D63" s="24" t="s">
        <v>1078</v>
      </c>
    </row>
    <row r="64" spans="1:4" s="25" customFormat="1" ht="15" customHeight="1" x14ac:dyDescent="0.25">
      <c r="A64" s="142" t="s">
        <v>828</v>
      </c>
      <c r="B64" s="143" t="s">
        <v>364</v>
      </c>
      <c r="C64" s="143" t="s">
        <v>343</v>
      </c>
      <c r="D64" s="24" t="s">
        <v>1078</v>
      </c>
    </row>
    <row r="65" spans="1:4" s="25" customFormat="1" ht="15" customHeight="1" x14ac:dyDescent="0.25">
      <c r="A65" s="142" t="s">
        <v>829</v>
      </c>
      <c r="B65" s="143" t="s">
        <v>365</v>
      </c>
      <c r="C65" s="143" t="s">
        <v>343</v>
      </c>
      <c r="D65" s="24" t="s">
        <v>1078</v>
      </c>
    </row>
    <row r="66" spans="1:4" s="25" customFormat="1" ht="15" customHeight="1" x14ac:dyDescent="0.25">
      <c r="A66" s="142" t="s">
        <v>830</v>
      </c>
      <c r="B66" s="143" t="s">
        <v>366</v>
      </c>
      <c r="C66" s="143" t="s">
        <v>343</v>
      </c>
      <c r="D66" s="24" t="s">
        <v>1078</v>
      </c>
    </row>
    <row r="67" spans="1:4" s="25" customFormat="1" ht="15" customHeight="1" x14ac:dyDescent="0.25">
      <c r="A67" s="142" t="s">
        <v>1130</v>
      </c>
      <c r="B67" s="143" t="s">
        <v>367</v>
      </c>
      <c r="C67" s="143" t="s">
        <v>318</v>
      </c>
      <c r="D67" s="24" t="s">
        <v>1078</v>
      </c>
    </row>
    <row r="68" spans="1:4" s="25" customFormat="1" ht="15" customHeight="1" x14ac:dyDescent="0.25">
      <c r="A68" s="142" t="s">
        <v>831</v>
      </c>
      <c r="B68" s="143" t="s">
        <v>368</v>
      </c>
      <c r="C68" s="143" t="s">
        <v>318</v>
      </c>
      <c r="D68" s="24" t="s">
        <v>1078</v>
      </c>
    </row>
    <row r="69" spans="1:4" s="25" customFormat="1" ht="15" customHeight="1" x14ac:dyDescent="0.25">
      <c r="A69" s="142"/>
      <c r="B69" s="143"/>
      <c r="C69" s="143"/>
      <c r="D69" s="24"/>
    </row>
    <row r="70" spans="1:4" s="25" customFormat="1" ht="15" customHeight="1" x14ac:dyDescent="0.25">
      <c r="A70" s="145" t="s">
        <v>369</v>
      </c>
      <c r="B70" s="143"/>
      <c r="C70" s="143"/>
      <c r="D70" s="24"/>
    </row>
    <row r="71" spans="1:4" s="25" customFormat="1" ht="15" customHeight="1" x14ac:dyDescent="0.25">
      <c r="A71" s="142" t="s">
        <v>832</v>
      </c>
      <c r="B71" s="143" t="s">
        <v>370</v>
      </c>
      <c r="C71" s="143" t="s">
        <v>343</v>
      </c>
      <c r="D71" s="24" t="s">
        <v>1078</v>
      </c>
    </row>
    <row r="72" spans="1:4" s="25" customFormat="1" ht="15" customHeight="1" x14ac:dyDescent="0.25">
      <c r="A72" s="149" t="s">
        <v>833</v>
      </c>
      <c r="B72" s="143" t="s">
        <v>371</v>
      </c>
      <c r="C72" s="143" t="s">
        <v>316</v>
      </c>
      <c r="D72" s="24" t="s">
        <v>1078</v>
      </c>
    </row>
    <row r="73" spans="1:4" s="25" customFormat="1" ht="15" customHeight="1" x14ac:dyDescent="0.25">
      <c r="A73" s="149" t="s">
        <v>834</v>
      </c>
      <c r="B73" s="143" t="s">
        <v>372</v>
      </c>
      <c r="C73" s="143" t="s">
        <v>318</v>
      </c>
      <c r="D73" s="24" t="s">
        <v>1078</v>
      </c>
    </row>
    <row r="74" spans="1:4" s="25" customFormat="1" ht="15" customHeight="1" x14ac:dyDescent="0.25">
      <c r="A74" s="142" t="s">
        <v>835</v>
      </c>
      <c r="B74" s="143" t="s">
        <v>373</v>
      </c>
      <c r="C74" s="143" t="s">
        <v>343</v>
      </c>
      <c r="D74" s="24" t="s">
        <v>1078</v>
      </c>
    </row>
    <row r="75" spans="1:4" s="25" customFormat="1" ht="15" customHeight="1" x14ac:dyDescent="0.25">
      <c r="A75" s="142"/>
      <c r="B75" s="143"/>
      <c r="C75" s="143"/>
      <c r="D75" s="24"/>
    </row>
    <row r="76" spans="1:4" s="25" customFormat="1" ht="15" customHeight="1" x14ac:dyDescent="0.25">
      <c r="A76" s="145" t="s">
        <v>374</v>
      </c>
      <c r="B76" s="143"/>
      <c r="C76" s="143"/>
      <c r="D76" s="24"/>
    </row>
    <row r="77" spans="1:4" s="25" customFormat="1" ht="15" customHeight="1" x14ac:dyDescent="0.25">
      <c r="A77" s="142" t="s">
        <v>836</v>
      </c>
      <c r="B77" s="143" t="s">
        <v>375</v>
      </c>
      <c r="C77" s="143" t="s">
        <v>318</v>
      </c>
      <c r="D77" s="24" t="s">
        <v>1078</v>
      </c>
    </row>
    <row r="78" spans="1:4" s="25" customFormat="1" ht="15" customHeight="1" x14ac:dyDescent="0.25">
      <c r="A78" s="145"/>
      <c r="B78" s="143"/>
      <c r="C78" s="143"/>
      <c r="D78" s="24"/>
    </row>
    <row r="79" spans="1:4" s="25" customFormat="1" ht="15" customHeight="1" x14ac:dyDescent="0.25">
      <c r="A79" s="145" t="s">
        <v>376</v>
      </c>
      <c r="B79" s="143"/>
      <c r="C79" s="143"/>
      <c r="D79" s="24"/>
    </row>
    <row r="80" spans="1:4" s="25" customFormat="1" ht="15" customHeight="1" x14ac:dyDescent="0.25">
      <c r="A80" s="142" t="s">
        <v>837</v>
      </c>
      <c r="B80" s="143" t="s">
        <v>377</v>
      </c>
      <c r="C80" s="143" t="s">
        <v>318</v>
      </c>
      <c r="D80" s="24" t="s">
        <v>1078</v>
      </c>
    </row>
    <row r="81" spans="1:4" s="25" customFormat="1" ht="15" customHeight="1" x14ac:dyDescent="0.25">
      <c r="A81" s="142" t="s">
        <v>1131</v>
      </c>
      <c r="B81" s="143" t="s">
        <v>378</v>
      </c>
      <c r="C81" s="143" t="s">
        <v>318</v>
      </c>
      <c r="D81" s="24" t="s">
        <v>1078</v>
      </c>
    </row>
    <row r="82" spans="1:4" s="25" customFormat="1" ht="15" customHeight="1" x14ac:dyDescent="0.25">
      <c r="A82" s="142" t="s">
        <v>1132</v>
      </c>
      <c r="B82" s="143" t="s">
        <v>379</v>
      </c>
      <c r="C82" s="143" t="s">
        <v>318</v>
      </c>
      <c r="D82" s="24" t="s">
        <v>1078</v>
      </c>
    </row>
    <row r="83" spans="1:4" s="25" customFormat="1" ht="15" customHeight="1" x14ac:dyDescent="0.25">
      <c r="A83" s="142" t="s">
        <v>838</v>
      </c>
      <c r="B83" s="143" t="s">
        <v>380</v>
      </c>
      <c r="C83" s="143" t="s">
        <v>318</v>
      </c>
      <c r="D83" s="24" t="s">
        <v>1078</v>
      </c>
    </row>
    <row r="84" spans="1:4" s="25" customFormat="1" ht="15" customHeight="1" x14ac:dyDescent="0.25">
      <c r="A84" s="142"/>
      <c r="B84" s="143"/>
      <c r="C84" s="143"/>
      <c r="D84" s="24"/>
    </row>
    <row r="85" spans="1:4" s="25" customFormat="1" ht="15" customHeight="1" x14ac:dyDescent="0.25">
      <c r="A85" s="145" t="s">
        <v>381</v>
      </c>
      <c r="B85" s="143"/>
      <c r="C85" s="143"/>
      <c r="D85" s="24"/>
    </row>
    <row r="86" spans="1:4" s="25" customFormat="1" ht="15" customHeight="1" x14ac:dyDescent="0.25">
      <c r="A86" s="142" t="s">
        <v>1098</v>
      </c>
      <c r="B86" s="143" t="s">
        <v>382</v>
      </c>
      <c r="C86" s="143" t="s">
        <v>343</v>
      </c>
      <c r="D86" s="36"/>
    </row>
    <row r="87" spans="1:4" s="25" customFormat="1" ht="15" customHeight="1" x14ac:dyDescent="0.25">
      <c r="A87" s="142"/>
      <c r="B87" s="143"/>
      <c r="C87" s="143"/>
      <c r="D87" s="24"/>
    </row>
    <row r="88" spans="1:4" s="25" customFormat="1" ht="15" customHeight="1" x14ac:dyDescent="0.25">
      <c r="A88" s="145" t="s">
        <v>383</v>
      </c>
      <c r="B88" s="143"/>
      <c r="C88" s="143"/>
      <c r="D88" s="24"/>
    </row>
    <row r="89" spans="1:4" s="25" customFormat="1" ht="15" customHeight="1" x14ac:dyDescent="0.25">
      <c r="A89" s="142" t="s">
        <v>839</v>
      </c>
      <c r="B89" s="143" t="s">
        <v>384</v>
      </c>
      <c r="C89" s="143" t="s">
        <v>318</v>
      </c>
      <c r="D89" s="24" t="s">
        <v>1078</v>
      </c>
    </row>
    <row r="90" spans="1:4" s="25" customFormat="1" ht="15" customHeight="1" x14ac:dyDescent="0.25">
      <c r="A90" s="142" t="s">
        <v>840</v>
      </c>
      <c r="B90" s="143" t="s">
        <v>385</v>
      </c>
      <c r="C90" s="143" t="s">
        <v>343</v>
      </c>
      <c r="D90" s="24" t="s">
        <v>1078</v>
      </c>
    </row>
    <row r="91" spans="1:4" s="25" customFormat="1" ht="15" customHeight="1" x14ac:dyDescent="0.25">
      <c r="A91" s="142" t="s">
        <v>841</v>
      </c>
      <c r="B91" s="143" t="s">
        <v>386</v>
      </c>
      <c r="C91" s="143" t="s">
        <v>343</v>
      </c>
      <c r="D91" s="24" t="s">
        <v>1078</v>
      </c>
    </row>
    <row r="92" spans="1:4" s="25" customFormat="1" ht="15" customHeight="1" x14ac:dyDescent="0.25">
      <c r="A92" s="142" t="s">
        <v>842</v>
      </c>
      <c r="B92" s="143" t="s">
        <v>387</v>
      </c>
      <c r="C92" s="143" t="s">
        <v>318</v>
      </c>
      <c r="D92" s="24" t="s">
        <v>1078</v>
      </c>
    </row>
    <row r="93" spans="1:4" s="18" customFormat="1" ht="15" customHeight="1" x14ac:dyDescent="0.25">
      <c r="A93" s="141"/>
      <c r="B93" s="141"/>
      <c r="C93" s="141"/>
      <c r="D93" s="38"/>
    </row>
    <row r="94" spans="1:4" s="25" customFormat="1" ht="15" customHeight="1" x14ac:dyDescent="0.25">
      <c r="A94" s="145" t="s">
        <v>388</v>
      </c>
      <c r="B94" s="143"/>
      <c r="C94" s="143"/>
      <c r="D94" s="24"/>
    </row>
    <row r="95" spans="1:4" s="25" customFormat="1" ht="15" customHeight="1" x14ac:dyDescent="0.25">
      <c r="A95" s="145" t="s">
        <v>389</v>
      </c>
      <c r="B95" s="143"/>
      <c r="C95" s="143"/>
      <c r="D95" s="24"/>
    </row>
    <row r="96" spans="1:4" s="25" customFormat="1" ht="15" customHeight="1" x14ac:dyDescent="0.25">
      <c r="A96" s="142" t="s">
        <v>843</v>
      </c>
      <c r="B96" s="143" t="s">
        <v>390</v>
      </c>
      <c r="C96" s="143" t="s">
        <v>343</v>
      </c>
      <c r="D96" s="24" t="s">
        <v>1078</v>
      </c>
    </row>
    <row r="97" spans="1:4" s="25" customFormat="1" ht="15" customHeight="1" x14ac:dyDescent="0.25">
      <c r="A97" s="145" t="s">
        <v>391</v>
      </c>
      <c r="B97" s="143"/>
      <c r="C97" s="143"/>
      <c r="D97" s="24"/>
    </row>
    <row r="98" spans="1:4" s="25" customFormat="1" ht="15" customHeight="1" x14ac:dyDescent="0.25">
      <c r="A98" s="142" t="s">
        <v>844</v>
      </c>
      <c r="B98" s="143" t="s">
        <v>392</v>
      </c>
      <c r="C98" s="143" t="s">
        <v>318</v>
      </c>
      <c r="D98" s="24"/>
    </row>
    <row r="99" spans="1:4" s="25" customFormat="1" ht="15" customHeight="1" x14ac:dyDescent="0.25">
      <c r="A99" s="142" t="s">
        <v>845</v>
      </c>
      <c r="B99" s="143" t="s">
        <v>393</v>
      </c>
      <c r="C99" s="143" t="s">
        <v>318</v>
      </c>
      <c r="D99" s="24" t="s">
        <v>1078</v>
      </c>
    </row>
    <row r="100" spans="1:4" s="25" customFormat="1" ht="15" customHeight="1" x14ac:dyDescent="0.25">
      <c r="A100" s="142" t="s">
        <v>846</v>
      </c>
      <c r="B100" s="143" t="s">
        <v>394</v>
      </c>
      <c r="C100" s="143" t="s">
        <v>318</v>
      </c>
      <c r="D100" s="24" t="s">
        <v>1078</v>
      </c>
    </row>
    <row r="101" spans="1:4" s="25" customFormat="1" ht="15" customHeight="1" x14ac:dyDescent="0.25">
      <c r="A101" s="142" t="s">
        <v>847</v>
      </c>
      <c r="B101" s="143" t="s">
        <v>395</v>
      </c>
      <c r="C101" s="143" t="s">
        <v>343</v>
      </c>
      <c r="D101" s="24" t="s">
        <v>1078</v>
      </c>
    </row>
    <row r="102" spans="1:4" s="25" customFormat="1" ht="15" customHeight="1" x14ac:dyDescent="0.25">
      <c r="A102" s="142" t="s">
        <v>848</v>
      </c>
      <c r="B102" s="143" t="s">
        <v>396</v>
      </c>
      <c r="C102" s="143" t="s">
        <v>343</v>
      </c>
      <c r="D102" s="24" t="s">
        <v>1078</v>
      </c>
    </row>
    <row r="103" spans="1:4" s="25" customFormat="1" ht="15" customHeight="1" x14ac:dyDescent="0.25">
      <c r="A103" s="145" t="s">
        <v>397</v>
      </c>
      <c r="B103" s="143"/>
      <c r="C103" s="143"/>
      <c r="D103" s="24"/>
    </row>
    <row r="104" spans="1:4" s="25" customFormat="1" ht="15" customHeight="1" x14ac:dyDescent="0.25">
      <c r="A104" s="142" t="s">
        <v>849</v>
      </c>
      <c r="B104" s="143" t="s">
        <v>398</v>
      </c>
      <c r="C104" s="143" t="s">
        <v>318</v>
      </c>
      <c r="D104" s="24" t="s">
        <v>1078</v>
      </c>
    </row>
    <row r="105" spans="1:4" s="25" customFormat="1" ht="15" customHeight="1" x14ac:dyDescent="0.25">
      <c r="A105" s="142" t="s">
        <v>850</v>
      </c>
      <c r="B105" s="143" t="s">
        <v>399</v>
      </c>
      <c r="C105" s="143" t="s">
        <v>318</v>
      </c>
      <c r="D105" s="24" t="s">
        <v>1078</v>
      </c>
    </row>
    <row r="106" spans="1:4" s="25" customFormat="1" ht="15" customHeight="1" x14ac:dyDescent="0.25">
      <c r="A106" s="142" t="s">
        <v>851</v>
      </c>
      <c r="B106" s="143" t="s">
        <v>400</v>
      </c>
      <c r="C106" s="143" t="s">
        <v>343</v>
      </c>
      <c r="D106" s="24" t="s">
        <v>1078</v>
      </c>
    </row>
    <row r="107" spans="1:4" s="25" customFormat="1" ht="15" customHeight="1" x14ac:dyDescent="0.25">
      <c r="A107" s="142" t="s">
        <v>852</v>
      </c>
      <c r="B107" s="143" t="s">
        <v>401</v>
      </c>
      <c r="C107" s="143" t="s">
        <v>343</v>
      </c>
      <c r="D107" s="24" t="s">
        <v>1078</v>
      </c>
    </row>
    <row r="108" spans="1:4" s="25" customFormat="1" ht="15" customHeight="1" x14ac:dyDescent="0.25">
      <c r="A108" s="142" t="s">
        <v>1099</v>
      </c>
      <c r="B108" s="143" t="s">
        <v>402</v>
      </c>
      <c r="C108" s="143" t="s">
        <v>318</v>
      </c>
      <c r="D108" s="24"/>
    </row>
    <row r="109" spans="1:4" s="25" customFormat="1" ht="15" customHeight="1" x14ac:dyDescent="0.25">
      <c r="A109" s="142" t="s">
        <v>853</v>
      </c>
      <c r="B109" s="143" t="s">
        <v>403</v>
      </c>
      <c r="C109" s="143" t="s">
        <v>343</v>
      </c>
      <c r="D109" s="24" t="s">
        <v>1078</v>
      </c>
    </row>
    <row r="110" spans="1:4" s="25" customFormat="1" ht="15" customHeight="1" x14ac:dyDescent="0.25">
      <c r="A110" s="142" t="s">
        <v>854</v>
      </c>
      <c r="B110" s="143" t="s">
        <v>404</v>
      </c>
      <c r="C110" s="143" t="s">
        <v>318</v>
      </c>
      <c r="D110" s="24" t="s">
        <v>1078</v>
      </c>
    </row>
    <row r="111" spans="1:4" s="25" customFormat="1" ht="15" customHeight="1" x14ac:dyDescent="0.25">
      <c r="A111" s="142" t="s">
        <v>855</v>
      </c>
      <c r="B111" s="143" t="s">
        <v>405</v>
      </c>
      <c r="C111" s="143" t="s">
        <v>305</v>
      </c>
      <c r="D111" s="24" t="s">
        <v>1078</v>
      </c>
    </row>
    <row r="112" spans="1:4" s="25" customFormat="1" ht="15" customHeight="1" x14ac:dyDescent="0.25">
      <c r="A112" s="142" t="s">
        <v>856</v>
      </c>
      <c r="B112" s="143" t="s">
        <v>406</v>
      </c>
      <c r="C112" s="143" t="s">
        <v>407</v>
      </c>
      <c r="D112" s="24" t="s">
        <v>1078</v>
      </c>
    </row>
    <row r="113" spans="1:4" s="37" customFormat="1" ht="15" customHeight="1" x14ac:dyDescent="0.25">
      <c r="A113" s="142" t="s">
        <v>1100</v>
      </c>
      <c r="B113" s="143" t="s">
        <v>408</v>
      </c>
      <c r="C113" s="143" t="s">
        <v>343</v>
      </c>
      <c r="D113" s="36"/>
    </row>
    <row r="114" spans="1:4" s="25" customFormat="1" ht="15" customHeight="1" x14ac:dyDescent="0.25">
      <c r="A114" s="142" t="s">
        <v>857</v>
      </c>
      <c r="B114" s="143" t="s">
        <v>409</v>
      </c>
      <c r="C114" s="143" t="s">
        <v>318</v>
      </c>
      <c r="D114" s="24" t="s">
        <v>1078</v>
      </c>
    </row>
    <row r="115" spans="1:4" s="25" customFormat="1" ht="15" customHeight="1" x14ac:dyDescent="0.25">
      <c r="A115" s="142" t="s">
        <v>858</v>
      </c>
      <c r="B115" s="143" t="s">
        <v>410</v>
      </c>
      <c r="C115" s="143" t="s">
        <v>318</v>
      </c>
      <c r="D115" s="24" t="s">
        <v>1078</v>
      </c>
    </row>
    <row r="116" spans="1:4" s="25" customFormat="1" ht="15" customHeight="1" x14ac:dyDescent="0.25">
      <c r="A116" s="148" t="s">
        <v>859</v>
      </c>
      <c r="B116" s="143" t="s">
        <v>411</v>
      </c>
      <c r="C116" s="143" t="s">
        <v>318</v>
      </c>
      <c r="D116" s="24" t="s">
        <v>1078</v>
      </c>
    </row>
    <row r="117" spans="1:4" s="25" customFormat="1" ht="15" customHeight="1" x14ac:dyDescent="0.25">
      <c r="A117" s="142" t="s">
        <v>860</v>
      </c>
      <c r="B117" s="143" t="s">
        <v>412</v>
      </c>
      <c r="C117" s="143" t="s">
        <v>318</v>
      </c>
      <c r="D117" s="24" t="s">
        <v>1078</v>
      </c>
    </row>
    <row r="118" spans="1:4" s="25" customFormat="1" ht="15" customHeight="1" x14ac:dyDescent="0.25">
      <c r="A118" s="142" t="s">
        <v>861</v>
      </c>
      <c r="B118" s="143" t="s">
        <v>413</v>
      </c>
      <c r="C118" s="143" t="s">
        <v>343</v>
      </c>
      <c r="D118" s="24" t="s">
        <v>1078</v>
      </c>
    </row>
    <row r="119" spans="1:4" s="25" customFormat="1" ht="15" customHeight="1" x14ac:dyDescent="0.25">
      <c r="A119" s="142" t="s">
        <v>862</v>
      </c>
      <c r="B119" s="143" t="s">
        <v>414</v>
      </c>
      <c r="C119" s="143" t="s">
        <v>343</v>
      </c>
      <c r="D119" s="24" t="s">
        <v>1078</v>
      </c>
    </row>
    <row r="120" spans="1:4" s="25" customFormat="1" ht="15" customHeight="1" x14ac:dyDescent="0.25">
      <c r="A120" s="142" t="s">
        <v>863</v>
      </c>
      <c r="B120" s="143" t="s">
        <v>415</v>
      </c>
      <c r="C120" s="143" t="s">
        <v>318</v>
      </c>
      <c r="D120" s="24" t="s">
        <v>1078</v>
      </c>
    </row>
    <row r="121" spans="1:4" s="25" customFormat="1" ht="15" customHeight="1" x14ac:dyDescent="0.25">
      <c r="A121" s="142" t="s">
        <v>864</v>
      </c>
      <c r="B121" s="143" t="s">
        <v>416</v>
      </c>
      <c r="C121" s="143" t="s">
        <v>343</v>
      </c>
      <c r="D121" s="24" t="s">
        <v>1078</v>
      </c>
    </row>
    <row r="122" spans="1:4" s="25" customFormat="1" ht="15" customHeight="1" x14ac:dyDescent="0.25">
      <c r="A122" s="148" t="s">
        <v>865</v>
      </c>
      <c r="B122" s="143" t="s">
        <v>417</v>
      </c>
      <c r="C122" s="143" t="s">
        <v>318</v>
      </c>
      <c r="D122" s="24" t="s">
        <v>1078</v>
      </c>
    </row>
    <row r="123" spans="1:4" s="25" customFormat="1" ht="15" customHeight="1" x14ac:dyDescent="0.25">
      <c r="A123" s="142" t="s">
        <v>866</v>
      </c>
      <c r="B123" s="143" t="s">
        <v>418</v>
      </c>
      <c r="C123" s="143" t="s">
        <v>318</v>
      </c>
      <c r="D123" s="24" t="s">
        <v>1078</v>
      </c>
    </row>
    <row r="124" spans="1:4" s="18" customFormat="1" ht="15" customHeight="1" x14ac:dyDescent="0.25">
      <c r="A124" s="141"/>
      <c r="B124" s="141"/>
      <c r="C124" s="141"/>
      <c r="D124" s="38"/>
    </row>
    <row r="125" spans="1:4" s="25" customFormat="1" ht="15" customHeight="1" x14ac:dyDescent="0.25">
      <c r="A125" s="145" t="s">
        <v>419</v>
      </c>
      <c r="B125" s="143"/>
      <c r="C125" s="143"/>
      <c r="D125" s="24"/>
    </row>
    <row r="126" spans="1:4" s="25" customFormat="1" ht="15" customHeight="1" x14ac:dyDescent="0.25">
      <c r="A126" s="142" t="s">
        <v>867</v>
      </c>
      <c r="B126" s="143" t="s">
        <v>420</v>
      </c>
      <c r="C126" s="143" t="s">
        <v>343</v>
      </c>
      <c r="D126" s="24" t="s">
        <v>1078</v>
      </c>
    </row>
    <row r="127" spans="1:4" s="25" customFormat="1" ht="15" customHeight="1" x14ac:dyDescent="0.25">
      <c r="A127" s="142" t="s">
        <v>868</v>
      </c>
      <c r="B127" s="143" t="s">
        <v>421</v>
      </c>
      <c r="C127" s="143" t="s">
        <v>343</v>
      </c>
      <c r="D127" s="24" t="s">
        <v>1078</v>
      </c>
    </row>
    <row r="128" spans="1:4" s="25" customFormat="1" ht="15" customHeight="1" x14ac:dyDescent="0.25">
      <c r="A128" s="142" t="s">
        <v>869</v>
      </c>
      <c r="B128" s="143" t="s">
        <v>422</v>
      </c>
      <c r="C128" s="143" t="s">
        <v>343</v>
      </c>
      <c r="D128" s="24" t="s">
        <v>1078</v>
      </c>
    </row>
    <row r="129" spans="1:5" s="25" customFormat="1" ht="15" customHeight="1" x14ac:dyDescent="0.25">
      <c r="A129" s="142" t="s">
        <v>870</v>
      </c>
      <c r="B129" s="143" t="s">
        <v>423</v>
      </c>
      <c r="C129" s="143" t="s">
        <v>318</v>
      </c>
      <c r="D129" s="24" t="s">
        <v>1078</v>
      </c>
    </row>
    <row r="130" spans="1:5" s="25" customFormat="1" ht="15" customHeight="1" x14ac:dyDescent="0.25">
      <c r="A130" s="145"/>
      <c r="B130" s="143"/>
      <c r="C130" s="143"/>
      <c r="D130" s="24"/>
    </row>
    <row r="131" spans="1:5" s="25" customFormat="1" ht="15" customHeight="1" x14ac:dyDescent="0.25">
      <c r="A131" s="145" t="s">
        <v>424</v>
      </c>
      <c r="B131" s="143"/>
      <c r="C131" s="143"/>
      <c r="D131" s="24"/>
    </row>
    <row r="132" spans="1:5" s="25" customFormat="1" ht="15" customHeight="1" x14ac:dyDescent="0.25">
      <c r="A132" s="142" t="s">
        <v>871</v>
      </c>
      <c r="B132" s="143" t="s">
        <v>425</v>
      </c>
      <c r="C132" s="143" t="s">
        <v>343</v>
      </c>
      <c r="D132" s="24" t="s">
        <v>1078</v>
      </c>
    </row>
    <row r="133" spans="1:5" s="25" customFormat="1" ht="15" customHeight="1" x14ac:dyDescent="0.25">
      <c r="A133" s="142" t="s">
        <v>872</v>
      </c>
      <c r="B133" s="143" t="s">
        <v>426</v>
      </c>
      <c r="C133" s="143" t="s">
        <v>318</v>
      </c>
      <c r="D133" s="24" t="s">
        <v>1078</v>
      </c>
    </row>
    <row r="134" spans="1:5" s="25" customFormat="1" ht="15" customHeight="1" x14ac:dyDescent="0.25">
      <c r="A134" s="142" t="s">
        <v>873</v>
      </c>
      <c r="B134" s="143" t="s">
        <v>427</v>
      </c>
      <c r="C134" s="143" t="s">
        <v>318</v>
      </c>
      <c r="D134" s="24" t="s">
        <v>1078</v>
      </c>
    </row>
    <row r="135" spans="1:5" s="25" customFormat="1" ht="15" customHeight="1" x14ac:dyDescent="0.25">
      <c r="A135" s="142" t="s">
        <v>874</v>
      </c>
      <c r="B135" s="143" t="s">
        <v>428</v>
      </c>
      <c r="C135" s="143" t="s">
        <v>318</v>
      </c>
      <c r="D135" s="24" t="s">
        <v>1078</v>
      </c>
    </row>
    <row r="136" spans="1:5" s="25" customFormat="1" ht="15" customHeight="1" x14ac:dyDescent="0.25">
      <c r="A136" s="142"/>
      <c r="B136" s="143"/>
      <c r="C136" s="143"/>
      <c r="D136" s="24"/>
    </row>
    <row r="137" spans="1:5" s="25" customFormat="1" ht="15" customHeight="1" x14ac:dyDescent="0.25">
      <c r="A137" s="145" t="s">
        <v>1133</v>
      </c>
      <c r="B137" s="143"/>
      <c r="C137" s="143"/>
      <c r="D137" s="24"/>
    </row>
    <row r="138" spans="1:5" s="25" customFormat="1" ht="15" customHeight="1" x14ac:dyDescent="0.25">
      <c r="A138" s="143" t="s">
        <v>875</v>
      </c>
      <c r="B138" s="143" t="s">
        <v>429</v>
      </c>
      <c r="C138" s="143" t="s">
        <v>318</v>
      </c>
      <c r="D138" s="24" t="s">
        <v>1078</v>
      </c>
    </row>
    <row r="139" spans="1:5" s="25" customFormat="1" ht="15" customHeight="1" x14ac:dyDescent="0.25">
      <c r="A139" s="142" t="s">
        <v>876</v>
      </c>
      <c r="B139" s="143" t="s">
        <v>430</v>
      </c>
      <c r="C139" s="143" t="s">
        <v>318</v>
      </c>
      <c r="D139" s="24" t="s">
        <v>1078</v>
      </c>
    </row>
    <row r="140" spans="1:5" s="25" customFormat="1" ht="15" customHeight="1" x14ac:dyDescent="0.25">
      <c r="A140" s="142" t="s">
        <v>877</v>
      </c>
      <c r="B140" s="143" t="s">
        <v>431</v>
      </c>
      <c r="C140" s="143" t="s">
        <v>318</v>
      </c>
      <c r="D140" s="24" t="s">
        <v>1078</v>
      </c>
    </row>
    <row r="141" spans="1:5" s="25" customFormat="1" ht="15" customHeight="1" x14ac:dyDescent="0.25">
      <c r="A141" s="142"/>
      <c r="B141" s="143"/>
      <c r="C141" s="143"/>
      <c r="D141" s="24"/>
    </row>
    <row r="142" spans="1:5" s="25" customFormat="1" ht="15" customHeight="1" x14ac:dyDescent="0.25">
      <c r="A142" s="145" t="s">
        <v>432</v>
      </c>
      <c r="B142" s="143"/>
      <c r="C142" s="143"/>
      <c r="D142" s="24"/>
    </row>
    <row r="143" spans="1:5" s="25" customFormat="1" ht="15" customHeight="1" x14ac:dyDescent="0.25">
      <c r="A143" s="142" t="s">
        <v>878</v>
      </c>
      <c r="B143" s="143" t="s">
        <v>433</v>
      </c>
      <c r="C143" s="143" t="s">
        <v>343</v>
      </c>
      <c r="D143" s="24" t="s">
        <v>1078</v>
      </c>
    </row>
    <row r="144" spans="1:5" s="25" customFormat="1" ht="15" customHeight="1" x14ac:dyDescent="0.25">
      <c r="A144" s="142" t="s">
        <v>1134</v>
      </c>
      <c r="B144" s="143" t="s">
        <v>434</v>
      </c>
      <c r="C144" s="143" t="s">
        <v>318</v>
      </c>
      <c r="D144" s="24" t="s">
        <v>1078</v>
      </c>
      <c r="E144" s="27"/>
    </row>
    <row r="145" spans="1:4" s="25" customFormat="1" ht="15" customHeight="1" x14ac:dyDescent="0.25">
      <c r="A145" s="142" t="s">
        <v>879</v>
      </c>
      <c r="B145" s="143" t="s">
        <v>435</v>
      </c>
      <c r="C145" s="143" t="s">
        <v>318</v>
      </c>
      <c r="D145" s="24" t="s">
        <v>1078</v>
      </c>
    </row>
    <row r="146" spans="1:4" s="25" customFormat="1" ht="15" customHeight="1" x14ac:dyDescent="0.25">
      <c r="A146" s="142"/>
      <c r="B146" s="143"/>
      <c r="C146" s="143"/>
      <c r="D146" s="24"/>
    </row>
    <row r="147" spans="1:4" s="25" customFormat="1" ht="15" customHeight="1" x14ac:dyDescent="0.25">
      <c r="A147" s="145" t="s">
        <v>436</v>
      </c>
      <c r="B147" s="143"/>
      <c r="C147" s="143"/>
      <c r="D147" s="24"/>
    </row>
    <row r="148" spans="1:4" s="25" customFormat="1" ht="15" customHeight="1" x14ac:dyDescent="0.25">
      <c r="A148" s="142" t="s">
        <v>880</v>
      </c>
      <c r="B148" s="143" t="s">
        <v>437</v>
      </c>
      <c r="C148" s="143" t="s">
        <v>343</v>
      </c>
      <c r="D148" s="24" t="s">
        <v>1078</v>
      </c>
    </row>
    <row r="149" spans="1:4" s="25" customFormat="1" ht="15" customHeight="1" x14ac:dyDescent="0.25">
      <c r="A149" s="142"/>
      <c r="B149" s="143"/>
      <c r="C149" s="143"/>
      <c r="D149" s="24"/>
    </row>
    <row r="150" spans="1:4" s="25" customFormat="1" ht="15" customHeight="1" x14ac:dyDescent="0.25">
      <c r="A150" s="145" t="s">
        <v>438</v>
      </c>
      <c r="B150" s="143"/>
      <c r="C150" s="143"/>
      <c r="D150" s="24"/>
    </row>
    <row r="151" spans="1:4" s="25" customFormat="1" ht="15" customHeight="1" x14ac:dyDescent="0.25">
      <c r="A151" s="142" t="s">
        <v>881</v>
      </c>
      <c r="B151" s="143" t="s">
        <v>439</v>
      </c>
      <c r="C151" s="143" t="s">
        <v>343</v>
      </c>
      <c r="D151" s="24" t="s">
        <v>1078</v>
      </c>
    </row>
    <row r="152" spans="1:4" s="25" customFormat="1" ht="15" customHeight="1" x14ac:dyDescent="0.25">
      <c r="A152" s="22" t="s">
        <v>882</v>
      </c>
      <c r="B152" s="23" t="s">
        <v>440</v>
      </c>
      <c r="C152" s="23" t="s">
        <v>318</v>
      </c>
      <c r="D152" s="24" t="s">
        <v>1078</v>
      </c>
    </row>
    <row r="153" spans="1:4" s="25" customFormat="1" ht="15" customHeight="1" x14ac:dyDescent="0.25">
      <c r="A153" s="22" t="s">
        <v>883</v>
      </c>
      <c r="B153" s="23" t="s">
        <v>441</v>
      </c>
      <c r="C153" s="23" t="s">
        <v>343</v>
      </c>
      <c r="D153" s="24" t="s">
        <v>1078</v>
      </c>
    </row>
    <row r="154" spans="1:4" s="25" customFormat="1" ht="15" customHeight="1" x14ac:dyDescent="0.25">
      <c r="A154" s="22" t="s">
        <v>884</v>
      </c>
      <c r="B154" s="62" t="s">
        <v>1135</v>
      </c>
      <c r="C154" s="23" t="s">
        <v>343</v>
      </c>
      <c r="D154" s="24" t="s">
        <v>1078</v>
      </c>
    </row>
    <row r="155" spans="1:4" s="18" customFormat="1" ht="15" customHeight="1" x14ac:dyDescent="0.25">
      <c r="A155" s="17"/>
      <c r="B155" s="17"/>
      <c r="C155" s="17"/>
      <c r="D155" s="38"/>
    </row>
    <row r="156" spans="1:4" s="25" customFormat="1" ht="15" customHeight="1" x14ac:dyDescent="0.25">
      <c r="A156" s="19" t="s">
        <v>442</v>
      </c>
      <c r="B156" s="23"/>
      <c r="C156" s="23"/>
      <c r="D156" s="24"/>
    </row>
    <row r="157" spans="1:4" s="25" customFormat="1" ht="15" customHeight="1" x14ac:dyDescent="0.25">
      <c r="A157" s="22" t="s">
        <v>885</v>
      </c>
      <c r="B157" s="23" t="s">
        <v>443</v>
      </c>
      <c r="C157" s="23" t="s">
        <v>318</v>
      </c>
      <c r="D157" s="24" t="s">
        <v>1078</v>
      </c>
    </row>
    <row r="158" spans="1:4" s="25" customFormat="1" ht="15" customHeight="1" x14ac:dyDescent="0.25">
      <c r="A158" s="22" t="s">
        <v>886</v>
      </c>
      <c r="B158" s="23" t="s">
        <v>444</v>
      </c>
      <c r="C158" s="23" t="s">
        <v>343</v>
      </c>
      <c r="D158" s="24" t="s">
        <v>1078</v>
      </c>
    </row>
    <row r="159" spans="1:4" s="25" customFormat="1" ht="15" customHeight="1" x14ac:dyDescent="0.25">
      <c r="A159" s="22" t="s">
        <v>887</v>
      </c>
      <c r="B159" s="23" t="s">
        <v>445</v>
      </c>
      <c r="C159" s="23" t="s">
        <v>318</v>
      </c>
      <c r="D159" s="24" t="s">
        <v>1078</v>
      </c>
    </row>
    <row r="160" spans="1:4" s="25" customFormat="1" ht="15" customHeight="1" x14ac:dyDescent="0.25">
      <c r="A160" s="63" t="s">
        <v>1136</v>
      </c>
      <c r="B160" s="23" t="s">
        <v>446</v>
      </c>
      <c r="C160" s="23" t="s">
        <v>343</v>
      </c>
      <c r="D160" s="24" t="s">
        <v>1078</v>
      </c>
    </row>
    <row r="161" spans="1:4" s="25" customFormat="1" ht="15" customHeight="1" x14ac:dyDescent="0.25">
      <c r="A161" s="22" t="s">
        <v>888</v>
      </c>
      <c r="B161" s="23" t="s">
        <v>447</v>
      </c>
      <c r="C161" s="23" t="s">
        <v>343</v>
      </c>
      <c r="D161" s="24" t="s">
        <v>1078</v>
      </c>
    </row>
    <row r="162" spans="1:4" s="25" customFormat="1" ht="15" customHeight="1" x14ac:dyDescent="0.25">
      <c r="A162" s="22" t="s">
        <v>889</v>
      </c>
      <c r="B162" s="23" t="s">
        <v>448</v>
      </c>
      <c r="C162" s="23" t="s">
        <v>343</v>
      </c>
      <c r="D162" s="24" t="s">
        <v>1078</v>
      </c>
    </row>
    <row r="163" spans="1:4" s="25" customFormat="1" ht="15" customHeight="1" x14ac:dyDescent="0.25">
      <c r="A163" s="22" t="s">
        <v>890</v>
      </c>
      <c r="B163" s="23" t="s">
        <v>449</v>
      </c>
      <c r="C163" s="23" t="s">
        <v>343</v>
      </c>
      <c r="D163" s="24" t="s">
        <v>1078</v>
      </c>
    </row>
    <row r="164" spans="1:4" s="25" customFormat="1" ht="15" customHeight="1" x14ac:dyDescent="0.25">
      <c r="A164" s="22" t="s">
        <v>891</v>
      </c>
      <c r="B164" s="23" t="s">
        <v>450</v>
      </c>
      <c r="C164" s="23" t="s">
        <v>343</v>
      </c>
      <c r="D164" s="24" t="s">
        <v>1078</v>
      </c>
    </row>
    <row r="165" spans="1:4" s="25" customFormat="1" ht="15" customHeight="1" x14ac:dyDescent="0.25">
      <c r="A165" s="22" t="s">
        <v>892</v>
      </c>
      <c r="B165" s="23" t="s">
        <v>451</v>
      </c>
      <c r="C165" s="23" t="s">
        <v>318</v>
      </c>
      <c r="D165" s="24" t="s">
        <v>1078</v>
      </c>
    </row>
    <row r="166" spans="1:4" s="18" customFormat="1" ht="15" customHeight="1" x14ac:dyDescent="0.25">
      <c r="A166" s="17"/>
      <c r="B166" s="17"/>
      <c r="C166" s="17"/>
      <c r="D166" s="38"/>
    </row>
    <row r="167" spans="1:4" s="18" customFormat="1" ht="15" customHeight="1" x14ac:dyDescent="0.25">
      <c r="A167" s="19" t="s">
        <v>452</v>
      </c>
      <c r="B167" s="23"/>
      <c r="C167" s="17"/>
      <c r="D167" s="38"/>
    </row>
    <row r="168" spans="1:4" s="18" customFormat="1" ht="15" customHeight="1" x14ac:dyDescent="0.25">
      <c r="A168" s="22" t="s">
        <v>893</v>
      </c>
      <c r="B168" s="23" t="s">
        <v>453</v>
      </c>
      <c r="C168" s="23" t="s">
        <v>318</v>
      </c>
      <c r="D168" s="38" t="s">
        <v>1078</v>
      </c>
    </row>
    <row r="169" spans="1:4" s="25" customFormat="1" ht="15" customHeight="1" x14ac:dyDescent="0.25">
      <c r="A169" s="22" t="s">
        <v>894</v>
      </c>
      <c r="B169" s="23" t="s">
        <v>454</v>
      </c>
      <c r="C169" s="23" t="s">
        <v>318</v>
      </c>
      <c r="D169" s="38" t="s">
        <v>1078</v>
      </c>
    </row>
    <row r="170" spans="1:4" s="25" customFormat="1" ht="15" customHeight="1" x14ac:dyDescent="0.25">
      <c r="A170" s="22" t="s">
        <v>895</v>
      </c>
      <c r="B170" s="23" t="s">
        <v>455</v>
      </c>
      <c r="C170" s="23" t="s">
        <v>318</v>
      </c>
      <c r="D170" s="38" t="s">
        <v>1078</v>
      </c>
    </row>
    <row r="171" spans="1:4" s="25" customFormat="1" ht="15" customHeight="1" x14ac:dyDescent="0.25">
      <c r="A171" s="22" t="s">
        <v>896</v>
      </c>
      <c r="B171" s="23" t="s">
        <v>456</v>
      </c>
      <c r="C171" s="23" t="s">
        <v>343</v>
      </c>
      <c r="D171" s="38" t="s">
        <v>1078</v>
      </c>
    </row>
    <row r="172" spans="1:4" s="25" customFormat="1" ht="15" customHeight="1" x14ac:dyDescent="0.25">
      <c r="A172" s="22" t="s">
        <v>897</v>
      </c>
      <c r="B172" s="23" t="s">
        <v>457</v>
      </c>
      <c r="C172" s="23" t="s">
        <v>318</v>
      </c>
      <c r="D172" s="38" t="s">
        <v>1078</v>
      </c>
    </row>
    <row r="173" spans="1:4" s="18" customFormat="1" ht="15" customHeight="1" x14ac:dyDescent="0.25">
      <c r="A173" s="17"/>
      <c r="B173" s="17"/>
      <c r="C173" s="17"/>
      <c r="D173" s="38"/>
    </row>
    <row r="174" spans="1:4" s="25" customFormat="1" ht="15" customHeight="1" x14ac:dyDescent="0.25">
      <c r="A174" s="19" t="s">
        <v>458</v>
      </c>
      <c r="B174" s="23"/>
      <c r="C174" s="23"/>
      <c r="D174" s="24"/>
    </row>
    <row r="175" spans="1:4" s="25" customFormat="1" ht="15" customHeight="1" x14ac:dyDescent="0.25">
      <c r="A175" s="22" t="s">
        <v>898</v>
      </c>
      <c r="B175" s="23" t="s">
        <v>459</v>
      </c>
      <c r="C175" s="23" t="s">
        <v>318</v>
      </c>
      <c r="D175" s="24" t="s">
        <v>1078</v>
      </c>
    </row>
    <row r="176" spans="1:4" s="25" customFormat="1" ht="15" customHeight="1" x14ac:dyDescent="0.25">
      <c r="A176" s="22" t="s">
        <v>899</v>
      </c>
      <c r="B176" s="23" t="s">
        <v>460</v>
      </c>
      <c r="C176" s="23" t="s">
        <v>343</v>
      </c>
      <c r="D176" s="24" t="s">
        <v>1078</v>
      </c>
    </row>
    <row r="177" spans="1:4" s="25" customFormat="1" ht="15" customHeight="1" x14ac:dyDescent="0.25">
      <c r="A177" s="22" t="s">
        <v>900</v>
      </c>
      <c r="B177" s="23" t="s">
        <v>461</v>
      </c>
      <c r="C177" s="23" t="s">
        <v>343</v>
      </c>
      <c r="D177" s="24" t="s">
        <v>1078</v>
      </c>
    </row>
    <row r="178" spans="1:4" s="25" customFormat="1" ht="15" customHeight="1" x14ac:dyDescent="0.25">
      <c r="A178" s="22" t="s">
        <v>901</v>
      </c>
      <c r="B178" s="23" t="s">
        <v>462</v>
      </c>
      <c r="C178" s="23" t="s">
        <v>318</v>
      </c>
      <c r="D178" s="24" t="s">
        <v>1078</v>
      </c>
    </row>
    <row r="179" spans="1:4" s="25" customFormat="1" ht="15" customHeight="1" x14ac:dyDescent="0.25">
      <c r="A179" s="22" t="s">
        <v>902</v>
      </c>
      <c r="B179" s="23" t="s">
        <v>463</v>
      </c>
      <c r="C179" s="23" t="s">
        <v>343</v>
      </c>
      <c r="D179" s="24" t="s">
        <v>1078</v>
      </c>
    </row>
    <row r="180" spans="1:4" s="25" customFormat="1" ht="15" customHeight="1" x14ac:dyDescent="0.25">
      <c r="A180" s="22" t="s">
        <v>903</v>
      </c>
      <c r="B180" s="62" t="s">
        <v>1137</v>
      </c>
      <c r="C180" s="23" t="s">
        <v>343</v>
      </c>
      <c r="D180" s="24" t="s">
        <v>1078</v>
      </c>
    </row>
    <row r="181" spans="1:4" s="25" customFormat="1" ht="15" customHeight="1" x14ac:dyDescent="0.25">
      <c r="A181" s="22" t="s">
        <v>904</v>
      </c>
      <c r="B181" s="62" t="s">
        <v>1138</v>
      </c>
      <c r="C181" s="23" t="s">
        <v>343</v>
      </c>
      <c r="D181" s="24" t="s">
        <v>1078</v>
      </c>
    </row>
    <row r="182" spans="1:4" s="18" customFormat="1" ht="15" customHeight="1" x14ac:dyDescent="0.25">
      <c r="A182" s="17"/>
      <c r="B182" s="17"/>
      <c r="C182" s="17"/>
      <c r="D182" s="38"/>
    </row>
    <row r="183" spans="1:4" s="25" customFormat="1" ht="15" customHeight="1" x14ac:dyDescent="0.25">
      <c r="A183" s="19" t="s">
        <v>464</v>
      </c>
      <c r="B183" s="23"/>
      <c r="C183" s="23"/>
      <c r="D183" s="24"/>
    </row>
    <row r="184" spans="1:4" s="25" customFormat="1" ht="15" customHeight="1" x14ac:dyDescent="0.25">
      <c r="A184" s="22" t="s">
        <v>905</v>
      </c>
      <c r="B184" s="23" t="s">
        <v>465</v>
      </c>
      <c r="C184" s="23" t="s">
        <v>305</v>
      </c>
      <c r="D184" s="24" t="s">
        <v>1078</v>
      </c>
    </row>
    <row r="185" spans="1:4" s="25" customFormat="1" ht="15" customHeight="1" x14ac:dyDescent="0.25">
      <c r="A185" s="22" t="s">
        <v>906</v>
      </c>
      <c r="B185" s="23" t="s">
        <v>466</v>
      </c>
      <c r="C185" s="23" t="s">
        <v>343</v>
      </c>
      <c r="D185" s="24" t="s">
        <v>1078</v>
      </c>
    </row>
    <row r="186" spans="1:4" s="28" customFormat="1" ht="15" customHeight="1" x14ac:dyDescent="0.25">
      <c r="A186" s="22" t="s">
        <v>907</v>
      </c>
      <c r="B186" s="23" t="s">
        <v>467</v>
      </c>
      <c r="C186" s="23" t="s">
        <v>343</v>
      </c>
      <c r="D186" s="24" t="s">
        <v>1078</v>
      </c>
    </row>
    <row r="187" spans="1:4" s="28" customFormat="1" ht="15" customHeight="1" x14ac:dyDescent="0.25">
      <c r="A187" s="22" t="s">
        <v>908</v>
      </c>
      <c r="B187" s="23" t="s">
        <v>468</v>
      </c>
      <c r="C187" s="23" t="s">
        <v>343</v>
      </c>
      <c r="D187" s="24" t="s">
        <v>1078</v>
      </c>
    </row>
    <row r="188" spans="1:4" s="25" customFormat="1" ht="15" customHeight="1" x14ac:dyDescent="0.25">
      <c r="A188" s="22" t="s">
        <v>909</v>
      </c>
      <c r="B188" s="23" t="s">
        <v>469</v>
      </c>
      <c r="C188" s="23" t="s">
        <v>305</v>
      </c>
      <c r="D188" s="24" t="s">
        <v>1078</v>
      </c>
    </row>
    <row r="189" spans="1:4" s="25" customFormat="1" ht="15" customHeight="1" x14ac:dyDescent="0.25">
      <c r="A189" s="22" t="s">
        <v>910</v>
      </c>
      <c r="B189" s="23" t="s">
        <v>470</v>
      </c>
      <c r="C189" s="23" t="s">
        <v>343</v>
      </c>
      <c r="D189" s="24" t="s">
        <v>1078</v>
      </c>
    </row>
    <row r="190" spans="1:4" s="28" customFormat="1" ht="15" customHeight="1" x14ac:dyDescent="0.25">
      <c r="A190" s="22" t="s">
        <v>911</v>
      </c>
      <c r="B190" s="23" t="s">
        <v>471</v>
      </c>
      <c r="C190" s="23" t="s">
        <v>318</v>
      </c>
      <c r="D190" s="24" t="s">
        <v>1078</v>
      </c>
    </row>
    <row r="191" spans="1:4" s="28" customFormat="1" ht="15" customHeight="1" x14ac:dyDescent="0.25">
      <c r="A191" s="22" t="s">
        <v>912</v>
      </c>
      <c r="B191" s="23" t="s">
        <v>472</v>
      </c>
      <c r="C191" s="23" t="s">
        <v>318</v>
      </c>
      <c r="D191" s="24" t="s">
        <v>1078</v>
      </c>
    </row>
    <row r="192" spans="1:4" s="28" customFormat="1" ht="15" customHeight="1" x14ac:dyDescent="0.25">
      <c r="A192" s="22" t="s">
        <v>913</v>
      </c>
      <c r="B192" s="23" t="s">
        <v>473</v>
      </c>
      <c r="C192" s="23" t="s">
        <v>343</v>
      </c>
      <c r="D192" s="24" t="s">
        <v>1078</v>
      </c>
    </row>
    <row r="193" spans="1:4" s="28" customFormat="1" ht="15" customHeight="1" x14ac:dyDescent="0.25">
      <c r="A193" s="63" t="s">
        <v>1139</v>
      </c>
      <c r="B193" s="23" t="s">
        <v>474</v>
      </c>
      <c r="C193" s="23" t="s">
        <v>343</v>
      </c>
      <c r="D193" s="24" t="s">
        <v>1078</v>
      </c>
    </row>
    <row r="194" spans="1:4" s="25" customFormat="1" ht="15" customHeight="1" x14ac:dyDescent="0.25">
      <c r="A194" s="63" t="s">
        <v>1140</v>
      </c>
      <c r="B194" s="23" t="s">
        <v>475</v>
      </c>
      <c r="C194" s="23" t="s">
        <v>343</v>
      </c>
      <c r="D194" s="24" t="s">
        <v>1078</v>
      </c>
    </row>
    <row r="195" spans="1:4" s="25" customFormat="1" ht="15" customHeight="1" x14ac:dyDescent="0.25">
      <c r="A195" s="22" t="s">
        <v>1141</v>
      </c>
      <c r="B195" s="23" t="s">
        <v>476</v>
      </c>
      <c r="C195" s="23" t="s">
        <v>343</v>
      </c>
      <c r="D195" s="24" t="s">
        <v>1078</v>
      </c>
    </row>
    <row r="196" spans="1:4" s="25" customFormat="1" ht="15" customHeight="1" x14ac:dyDescent="0.25">
      <c r="A196" s="63" t="s">
        <v>1142</v>
      </c>
      <c r="B196" s="23" t="s">
        <v>477</v>
      </c>
      <c r="C196" s="23" t="s">
        <v>305</v>
      </c>
      <c r="D196" s="24" t="s">
        <v>1078</v>
      </c>
    </row>
    <row r="197" spans="1:4" s="28" customFormat="1" ht="15" customHeight="1" x14ac:dyDescent="0.25">
      <c r="A197" s="22" t="s">
        <v>914</v>
      </c>
      <c r="B197" s="23" t="s">
        <v>478</v>
      </c>
      <c r="C197" s="23" t="s">
        <v>343</v>
      </c>
      <c r="D197" s="24" t="s">
        <v>1078</v>
      </c>
    </row>
    <row r="198" spans="1:4" s="28" customFormat="1" ht="15" customHeight="1" x14ac:dyDescent="0.25">
      <c r="A198" s="63" t="s">
        <v>1143</v>
      </c>
      <c r="B198" s="23" t="s">
        <v>479</v>
      </c>
      <c r="C198" s="23" t="s">
        <v>343</v>
      </c>
      <c r="D198" s="24" t="s">
        <v>1078</v>
      </c>
    </row>
    <row r="199" spans="1:4" s="28" customFormat="1" ht="15" customHeight="1" x14ac:dyDescent="0.25">
      <c r="A199" s="22" t="s">
        <v>915</v>
      </c>
      <c r="B199" s="23" t="s">
        <v>480</v>
      </c>
      <c r="C199" s="23" t="s">
        <v>343</v>
      </c>
      <c r="D199" s="24" t="s">
        <v>1078</v>
      </c>
    </row>
    <row r="200" spans="1:4" s="28" customFormat="1" ht="15" customHeight="1" x14ac:dyDescent="0.25">
      <c r="A200" s="22"/>
      <c r="B200" s="23"/>
      <c r="C200" s="23"/>
      <c r="D200" s="24"/>
    </row>
    <row r="201" spans="1:4" s="28" customFormat="1" ht="15" customHeight="1" x14ac:dyDescent="0.25">
      <c r="A201" s="19" t="s">
        <v>481</v>
      </c>
      <c r="B201" s="23"/>
      <c r="C201" s="23"/>
      <c r="D201" s="24"/>
    </row>
    <row r="202" spans="1:4" s="28" customFormat="1" ht="15" customHeight="1" x14ac:dyDescent="0.25">
      <c r="A202" s="26" t="s">
        <v>916</v>
      </c>
      <c r="B202" s="23" t="s">
        <v>482</v>
      </c>
      <c r="C202" s="23" t="s">
        <v>318</v>
      </c>
      <c r="D202" s="24" t="s">
        <v>1078</v>
      </c>
    </row>
    <row r="203" spans="1:4" s="18" customFormat="1" ht="15" customHeight="1" x14ac:dyDescent="0.25">
      <c r="A203" s="17"/>
      <c r="B203" s="17"/>
      <c r="C203" s="17"/>
      <c r="D203" s="38"/>
    </row>
    <row r="204" spans="1:4" s="25" customFormat="1" ht="15" customHeight="1" x14ac:dyDescent="0.25">
      <c r="A204" s="19" t="s">
        <v>483</v>
      </c>
      <c r="B204" s="23"/>
      <c r="C204" s="23"/>
      <c r="D204" s="24"/>
    </row>
    <row r="205" spans="1:4" s="25" customFormat="1" ht="15" customHeight="1" x14ac:dyDescent="0.25">
      <c r="A205" s="22" t="s">
        <v>917</v>
      </c>
      <c r="B205" s="23" t="s">
        <v>484</v>
      </c>
      <c r="C205" s="23" t="s">
        <v>318</v>
      </c>
      <c r="D205" s="24" t="s">
        <v>1078</v>
      </c>
    </row>
    <row r="206" spans="1:4" s="25" customFormat="1" ht="15" customHeight="1" x14ac:dyDescent="0.25">
      <c r="A206" s="22" t="s">
        <v>918</v>
      </c>
      <c r="B206" s="23" t="s">
        <v>485</v>
      </c>
      <c r="C206" s="23" t="s">
        <v>318</v>
      </c>
      <c r="D206" s="24" t="s">
        <v>1078</v>
      </c>
    </row>
    <row r="207" spans="1:4" s="25" customFormat="1" ht="15" customHeight="1" x14ac:dyDescent="0.25">
      <c r="A207" s="22" t="s">
        <v>919</v>
      </c>
      <c r="B207" s="23" t="s">
        <v>486</v>
      </c>
      <c r="C207" s="23" t="s">
        <v>318</v>
      </c>
      <c r="D207" s="24" t="s">
        <v>1078</v>
      </c>
    </row>
    <row r="208" spans="1:4" s="25" customFormat="1" ht="15" customHeight="1" x14ac:dyDescent="0.25">
      <c r="A208" s="22" t="s">
        <v>920</v>
      </c>
      <c r="B208" s="23" t="s">
        <v>487</v>
      </c>
      <c r="C208" s="23" t="s">
        <v>343</v>
      </c>
      <c r="D208" s="24" t="s">
        <v>1078</v>
      </c>
    </row>
    <row r="209" spans="1:4" s="25" customFormat="1" ht="15" customHeight="1" x14ac:dyDescent="0.25">
      <c r="A209" s="22" t="s">
        <v>921</v>
      </c>
      <c r="B209" s="23" t="s">
        <v>488</v>
      </c>
      <c r="C209" s="23" t="s">
        <v>303</v>
      </c>
      <c r="D209" s="24" t="s">
        <v>1078</v>
      </c>
    </row>
    <row r="210" spans="1:4" s="25" customFormat="1" ht="15" customHeight="1" x14ac:dyDescent="0.25">
      <c r="A210" s="22" t="s">
        <v>922</v>
      </c>
      <c r="B210" s="23" t="s">
        <v>489</v>
      </c>
      <c r="C210" s="23" t="s">
        <v>343</v>
      </c>
      <c r="D210" s="24" t="s">
        <v>1078</v>
      </c>
    </row>
    <row r="211" spans="1:4" s="25" customFormat="1" ht="15" customHeight="1" x14ac:dyDescent="0.25">
      <c r="A211" s="26" t="s">
        <v>923</v>
      </c>
      <c r="B211" s="23" t="s">
        <v>490</v>
      </c>
      <c r="C211" s="23" t="s">
        <v>303</v>
      </c>
      <c r="D211" s="24" t="s">
        <v>1078</v>
      </c>
    </row>
    <row r="212" spans="1:4" s="25" customFormat="1" ht="15" customHeight="1" x14ac:dyDescent="0.25">
      <c r="A212" s="22" t="s">
        <v>924</v>
      </c>
      <c r="B212" s="23" t="s">
        <v>491</v>
      </c>
      <c r="C212" s="23" t="s">
        <v>343</v>
      </c>
      <c r="D212" s="24" t="s">
        <v>1078</v>
      </c>
    </row>
    <row r="213" spans="1:4" s="25" customFormat="1" ht="15" customHeight="1" x14ac:dyDescent="0.25">
      <c r="A213" s="22" t="s">
        <v>925</v>
      </c>
      <c r="B213" s="23" t="s">
        <v>492</v>
      </c>
      <c r="C213" s="23" t="s">
        <v>343</v>
      </c>
      <c r="D213" s="24" t="s">
        <v>1078</v>
      </c>
    </row>
    <row r="214" spans="1:4" s="25" customFormat="1" ht="15" customHeight="1" x14ac:dyDescent="0.25">
      <c r="A214" s="22" t="s">
        <v>926</v>
      </c>
      <c r="B214" s="23" t="s">
        <v>493</v>
      </c>
      <c r="C214" s="23" t="s">
        <v>318</v>
      </c>
      <c r="D214" s="24" t="s">
        <v>1078</v>
      </c>
    </row>
    <row r="215" spans="1:4" s="18" customFormat="1" ht="15" customHeight="1" x14ac:dyDescent="0.25">
      <c r="A215" s="22" t="s">
        <v>927</v>
      </c>
      <c r="B215" s="23" t="s">
        <v>494</v>
      </c>
      <c r="C215" s="23" t="s">
        <v>318</v>
      </c>
      <c r="D215" s="24" t="s">
        <v>1078</v>
      </c>
    </row>
    <row r="216" spans="1:4" s="28" customFormat="1" ht="15" customHeight="1" x14ac:dyDescent="0.25">
      <c r="A216" s="22"/>
      <c r="B216" s="23"/>
      <c r="C216" s="23"/>
      <c r="D216" s="24"/>
    </row>
    <row r="217" spans="1:4" s="28" customFormat="1" ht="15" customHeight="1" x14ac:dyDescent="0.25">
      <c r="A217" s="19" t="s">
        <v>495</v>
      </c>
      <c r="B217" s="23"/>
      <c r="C217" s="23"/>
      <c r="D217" s="24"/>
    </row>
    <row r="218" spans="1:4" s="28" customFormat="1" ht="15" customHeight="1" x14ac:dyDescent="0.25">
      <c r="A218" s="29" t="s">
        <v>928</v>
      </c>
      <c r="B218" s="23" t="s">
        <v>496</v>
      </c>
      <c r="C218" s="23" t="s">
        <v>318</v>
      </c>
      <c r="D218" s="24" t="s">
        <v>1078</v>
      </c>
    </row>
    <row r="219" spans="1:4" s="28" customFormat="1" ht="15" customHeight="1" x14ac:dyDescent="0.25">
      <c r="A219" s="22" t="s">
        <v>929</v>
      </c>
      <c r="B219" s="23" t="s">
        <v>497</v>
      </c>
      <c r="C219" s="23" t="s">
        <v>343</v>
      </c>
      <c r="D219" s="24" t="s">
        <v>1078</v>
      </c>
    </row>
    <row r="220" spans="1:4" s="28" customFormat="1" ht="15" customHeight="1" x14ac:dyDescent="0.25">
      <c r="A220" s="22" t="s">
        <v>930</v>
      </c>
      <c r="B220" s="23" t="s">
        <v>498</v>
      </c>
      <c r="C220" s="23" t="s">
        <v>343</v>
      </c>
      <c r="D220" s="24" t="s">
        <v>1078</v>
      </c>
    </row>
    <row r="221" spans="1:4" s="28" customFormat="1" ht="15" customHeight="1" x14ac:dyDescent="0.25">
      <c r="A221" s="22" t="s">
        <v>931</v>
      </c>
      <c r="B221" s="23" t="s">
        <v>499</v>
      </c>
      <c r="C221" s="23" t="s">
        <v>318</v>
      </c>
      <c r="D221" s="24" t="s">
        <v>1078</v>
      </c>
    </row>
    <row r="222" spans="1:4" s="28" customFormat="1" ht="15" customHeight="1" x14ac:dyDescent="0.25">
      <c r="A222" s="22" t="s">
        <v>932</v>
      </c>
      <c r="B222" s="23" t="s">
        <v>500</v>
      </c>
      <c r="C222" s="23" t="s">
        <v>343</v>
      </c>
      <c r="D222" s="24" t="s">
        <v>1078</v>
      </c>
    </row>
    <row r="223" spans="1:4" s="28" customFormat="1" ht="15" customHeight="1" x14ac:dyDescent="0.25">
      <c r="A223" s="22" t="s">
        <v>933</v>
      </c>
      <c r="B223" s="23" t="s">
        <v>501</v>
      </c>
      <c r="C223" s="23" t="s">
        <v>318</v>
      </c>
      <c r="D223" s="24" t="s">
        <v>1078</v>
      </c>
    </row>
    <row r="224" spans="1:4" s="28" customFormat="1" ht="15" customHeight="1" x14ac:dyDescent="0.25">
      <c r="A224" s="22" t="s">
        <v>934</v>
      </c>
      <c r="B224" s="23" t="s">
        <v>502</v>
      </c>
      <c r="C224" s="23" t="s">
        <v>343</v>
      </c>
      <c r="D224" s="24" t="s">
        <v>1078</v>
      </c>
    </row>
    <row r="225" spans="1:4" s="28" customFormat="1" ht="15" customHeight="1" x14ac:dyDescent="0.25">
      <c r="A225" s="22" t="s">
        <v>935</v>
      </c>
      <c r="B225" s="23" t="s">
        <v>503</v>
      </c>
      <c r="C225" s="23" t="s">
        <v>318</v>
      </c>
      <c r="D225" s="24" t="s">
        <v>1078</v>
      </c>
    </row>
    <row r="226" spans="1:4" s="28" customFormat="1" ht="15" customHeight="1" x14ac:dyDescent="0.25">
      <c r="A226" s="22" t="s">
        <v>936</v>
      </c>
      <c r="B226" s="23" t="s">
        <v>504</v>
      </c>
      <c r="C226" s="23" t="s">
        <v>343</v>
      </c>
      <c r="D226" s="24" t="s">
        <v>1078</v>
      </c>
    </row>
    <row r="227" spans="1:4" s="28" customFormat="1" ht="15" customHeight="1" x14ac:dyDescent="0.25">
      <c r="A227" s="22" t="s">
        <v>937</v>
      </c>
      <c r="B227" s="23" t="s">
        <v>505</v>
      </c>
      <c r="C227" s="23" t="s">
        <v>318</v>
      </c>
      <c r="D227" s="24" t="s">
        <v>1078</v>
      </c>
    </row>
    <row r="228" spans="1:4" s="28" customFormat="1" ht="15" customHeight="1" x14ac:dyDescent="0.25">
      <c r="A228" s="22" t="s">
        <v>938</v>
      </c>
      <c r="B228" s="23" t="s">
        <v>506</v>
      </c>
      <c r="C228" s="23" t="s">
        <v>343</v>
      </c>
      <c r="D228" s="24" t="s">
        <v>1078</v>
      </c>
    </row>
    <row r="229" spans="1:4" s="28" customFormat="1" ht="15" customHeight="1" x14ac:dyDescent="0.25">
      <c r="A229" s="22" t="s">
        <v>939</v>
      </c>
      <c r="B229" s="23" t="s">
        <v>507</v>
      </c>
      <c r="C229" s="23" t="s">
        <v>318</v>
      </c>
      <c r="D229" s="24" t="s">
        <v>1078</v>
      </c>
    </row>
    <row r="230" spans="1:4" s="28" customFormat="1" ht="15" customHeight="1" x14ac:dyDescent="0.25">
      <c r="A230" s="22" t="s">
        <v>940</v>
      </c>
      <c r="B230" s="23" t="s">
        <v>508</v>
      </c>
      <c r="C230" s="23" t="s">
        <v>343</v>
      </c>
      <c r="D230" s="24" t="s">
        <v>1078</v>
      </c>
    </row>
    <row r="231" spans="1:4" s="28" customFormat="1" ht="15" customHeight="1" x14ac:dyDescent="0.25">
      <c r="A231" s="22" t="s">
        <v>941</v>
      </c>
      <c r="B231" s="23" t="s">
        <v>509</v>
      </c>
      <c r="C231" s="23" t="s">
        <v>510</v>
      </c>
      <c r="D231" s="24" t="s">
        <v>1078</v>
      </c>
    </row>
    <row r="232" spans="1:4" s="28" customFormat="1" ht="15" customHeight="1" x14ac:dyDescent="0.25">
      <c r="A232" s="22" t="s">
        <v>942</v>
      </c>
      <c r="B232" s="23" t="s">
        <v>511</v>
      </c>
      <c r="C232" s="23" t="s">
        <v>510</v>
      </c>
      <c r="D232" s="24" t="s">
        <v>1078</v>
      </c>
    </row>
    <row r="233" spans="1:4" s="28" customFormat="1" ht="15" customHeight="1" x14ac:dyDescent="0.25">
      <c r="A233" s="22" t="s">
        <v>943</v>
      </c>
      <c r="B233" s="23" t="s">
        <v>512</v>
      </c>
      <c r="C233" s="23" t="s">
        <v>513</v>
      </c>
      <c r="D233" s="24" t="s">
        <v>1078</v>
      </c>
    </row>
    <row r="234" spans="1:4" s="28" customFormat="1" ht="15" customHeight="1" x14ac:dyDescent="0.25">
      <c r="A234" s="22" t="s">
        <v>944</v>
      </c>
      <c r="B234" s="23" t="s">
        <v>514</v>
      </c>
      <c r="C234" s="23" t="s">
        <v>510</v>
      </c>
      <c r="D234" s="24" t="s">
        <v>1078</v>
      </c>
    </row>
    <row r="235" spans="1:4" s="28" customFormat="1" ht="15" customHeight="1" x14ac:dyDescent="0.25">
      <c r="A235" s="22" t="s">
        <v>945</v>
      </c>
      <c r="B235" s="23" t="s">
        <v>515</v>
      </c>
      <c r="C235" s="23" t="s">
        <v>516</v>
      </c>
      <c r="D235" s="24" t="s">
        <v>1078</v>
      </c>
    </row>
    <row r="236" spans="1:4" s="28" customFormat="1" ht="15" customHeight="1" x14ac:dyDescent="0.25">
      <c r="A236" s="22" t="s">
        <v>946</v>
      </c>
      <c r="B236" s="23" t="s">
        <v>517</v>
      </c>
      <c r="C236" s="23" t="s">
        <v>518</v>
      </c>
      <c r="D236" s="24" t="s">
        <v>1078</v>
      </c>
    </row>
    <row r="237" spans="1:4" s="28" customFormat="1" ht="15" customHeight="1" x14ac:dyDescent="0.25">
      <c r="A237" s="22" t="s">
        <v>947</v>
      </c>
      <c r="B237" s="23" t="s">
        <v>519</v>
      </c>
      <c r="C237" s="23" t="s">
        <v>343</v>
      </c>
      <c r="D237" s="24" t="s">
        <v>1078</v>
      </c>
    </row>
    <row r="238" spans="1:4" s="28" customFormat="1" ht="15" customHeight="1" x14ac:dyDescent="0.25">
      <c r="A238" s="22" t="s">
        <v>948</v>
      </c>
      <c r="B238" s="23" t="s">
        <v>520</v>
      </c>
      <c r="C238" s="23" t="s">
        <v>343</v>
      </c>
      <c r="D238" s="24" t="s">
        <v>1078</v>
      </c>
    </row>
    <row r="239" spans="1:4" s="28" customFormat="1" ht="15" customHeight="1" x14ac:dyDescent="0.25">
      <c r="A239" s="22" t="s">
        <v>949</v>
      </c>
      <c r="B239" s="23" t="s">
        <v>521</v>
      </c>
      <c r="C239" s="23" t="s">
        <v>343</v>
      </c>
      <c r="D239" s="24" t="s">
        <v>1078</v>
      </c>
    </row>
    <row r="240" spans="1:4" s="28" customFormat="1" ht="15" customHeight="1" x14ac:dyDescent="0.25">
      <c r="A240" s="22" t="s">
        <v>950</v>
      </c>
      <c r="B240" s="23" t="s">
        <v>522</v>
      </c>
      <c r="C240" s="23" t="s">
        <v>343</v>
      </c>
      <c r="D240" s="24" t="s">
        <v>1078</v>
      </c>
    </row>
    <row r="241" spans="1:4" s="28" customFormat="1" ht="15" customHeight="1" x14ac:dyDescent="0.25">
      <c r="A241" s="22" t="s">
        <v>951</v>
      </c>
      <c r="B241" s="23" t="s">
        <v>523</v>
      </c>
      <c r="C241" s="23" t="s">
        <v>343</v>
      </c>
      <c r="D241" s="24" t="s">
        <v>1078</v>
      </c>
    </row>
    <row r="242" spans="1:4" s="28" customFormat="1" ht="15" customHeight="1" x14ac:dyDescent="0.25">
      <c r="A242" s="22" t="s">
        <v>952</v>
      </c>
      <c r="B242" s="23" t="s">
        <v>524</v>
      </c>
      <c r="C242" s="23" t="s">
        <v>318</v>
      </c>
      <c r="D242" s="24" t="s">
        <v>1078</v>
      </c>
    </row>
    <row r="243" spans="1:4" s="28" customFormat="1" ht="15" customHeight="1" x14ac:dyDescent="0.25">
      <c r="A243" s="22" t="s">
        <v>953</v>
      </c>
      <c r="B243" s="23" t="s">
        <v>525</v>
      </c>
      <c r="C243" s="23" t="s">
        <v>343</v>
      </c>
      <c r="D243" s="24" t="s">
        <v>1078</v>
      </c>
    </row>
    <row r="244" spans="1:4" s="28" customFormat="1" ht="15" customHeight="1" x14ac:dyDescent="0.25">
      <c r="A244" s="22" t="s">
        <v>954</v>
      </c>
      <c r="B244" s="23" t="s">
        <v>526</v>
      </c>
      <c r="C244" s="23" t="s">
        <v>343</v>
      </c>
      <c r="D244" s="24" t="s">
        <v>1078</v>
      </c>
    </row>
    <row r="245" spans="1:4" s="28" customFormat="1" ht="15" customHeight="1" x14ac:dyDescent="0.25">
      <c r="A245" s="22" t="s">
        <v>955</v>
      </c>
      <c r="B245" s="23" t="s">
        <v>527</v>
      </c>
      <c r="C245" s="23" t="s">
        <v>528</v>
      </c>
      <c r="D245" s="24" t="s">
        <v>1078</v>
      </c>
    </row>
    <row r="246" spans="1:4" s="28" customFormat="1" ht="15" customHeight="1" x14ac:dyDescent="0.25">
      <c r="A246" s="22" t="s">
        <v>956</v>
      </c>
      <c r="B246" s="23" t="s">
        <v>529</v>
      </c>
      <c r="C246" s="23" t="s">
        <v>343</v>
      </c>
      <c r="D246" s="24" t="s">
        <v>1078</v>
      </c>
    </row>
    <row r="247" spans="1:4" s="28" customFormat="1" ht="15" customHeight="1" x14ac:dyDescent="0.25">
      <c r="A247" s="22" t="s">
        <v>957</v>
      </c>
      <c r="B247" s="23" t="s">
        <v>530</v>
      </c>
      <c r="C247" s="23" t="s">
        <v>318</v>
      </c>
      <c r="D247" s="24" t="s">
        <v>1078</v>
      </c>
    </row>
    <row r="248" spans="1:4" s="28" customFormat="1" ht="15" customHeight="1" x14ac:dyDescent="0.25">
      <c r="A248" s="29" t="s">
        <v>958</v>
      </c>
      <c r="B248" s="23" t="s">
        <v>531</v>
      </c>
      <c r="C248" s="23" t="s">
        <v>318</v>
      </c>
      <c r="D248" s="24" t="s">
        <v>1078</v>
      </c>
    </row>
    <row r="249" spans="1:4" s="28" customFormat="1" ht="15" customHeight="1" x14ac:dyDescent="0.25">
      <c r="A249" s="29" t="s">
        <v>959</v>
      </c>
      <c r="B249" s="23" t="s">
        <v>532</v>
      </c>
      <c r="C249" s="23" t="s">
        <v>318</v>
      </c>
      <c r="D249" s="24" t="s">
        <v>1078</v>
      </c>
    </row>
    <row r="250" spans="1:4" s="28" customFormat="1" ht="15" customHeight="1" x14ac:dyDescent="0.25">
      <c r="A250" s="64" t="s">
        <v>1144</v>
      </c>
      <c r="B250" s="23" t="s">
        <v>533</v>
      </c>
      <c r="C250" s="23" t="s">
        <v>318</v>
      </c>
      <c r="D250" s="24" t="s">
        <v>1078</v>
      </c>
    </row>
    <row r="251" spans="1:4" s="28" customFormat="1" ht="15" customHeight="1" x14ac:dyDescent="0.25">
      <c r="A251" s="29" t="s">
        <v>960</v>
      </c>
      <c r="B251" s="23" t="s">
        <v>534</v>
      </c>
      <c r="C251" s="23" t="s">
        <v>535</v>
      </c>
      <c r="D251" s="24" t="s">
        <v>1078</v>
      </c>
    </row>
    <row r="252" spans="1:4" s="28" customFormat="1" ht="15" customHeight="1" x14ac:dyDescent="0.25">
      <c r="A252" s="29" t="s">
        <v>961</v>
      </c>
      <c r="B252" s="23" t="s">
        <v>536</v>
      </c>
      <c r="C252" s="23" t="s">
        <v>535</v>
      </c>
      <c r="D252" s="24" t="s">
        <v>1078</v>
      </c>
    </row>
    <row r="253" spans="1:4" s="28" customFormat="1" ht="15" customHeight="1" x14ac:dyDescent="0.25">
      <c r="A253" s="29" t="s">
        <v>962</v>
      </c>
      <c r="B253" s="23" t="s">
        <v>537</v>
      </c>
      <c r="C253" s="23" t="s">
        <v>538</v>
      </c>
      <c r="D253" s="24" t="s">
        <v>1078</v>
      </c>
    </row>
    <row r="254" spans="1:4" s="28" customFormat="1" ht="15" customHeight="1" x14ac:dyDescent="0.25">
      <c r="A254" s="29"/>
      <c r="B254" s="23"/>
      <c r="C254" s="23"/>
      <c r="D254" s="24"/>
    </row>
    <row r="255" spans="1:4" s="28" customFormat="1" ht="15" customHeight="1" x14ac:dyDescent="0.25">
      <c r="A255" s="19" t="s">
        <v>539</v>
      </c>
      <c r="B255" s="23"/>
      <c r="C255" s="23"/>
      <c r="D255" s="24"/>
    </row>
    <row r="256" spans="1:4" s="28" customFormat="1" ht="15" customHeight="1" x14ac:dyDescent="0.25">
      <c r="A256" s="22" t="s">
        <v>963</v>
      </c>
      <c r="B256" s="23" t="s">
        <v>540</v>
      </c>
      <c r="C256" s="23" t="s">
        <v>318</v>
      </c>
      <c r="D256" s="24" t="s">
        <v>1078</v>
      </c>
    </row>
    <row r="257" spans="1:4" s="28" customFormat="1" ht="15" customHeight="1" x14ac:dyDescent="0.25">
      <c r="A257" s="22" t="s">
        <v>964</v>
      </c>
      <c r="B257" s="23" t="s">
        <v>541</v>
      </c>
      <c r="C257" s="23" t="s">
        <v>343</v>
      </c>
      <c r="D257" s="24" t="s">
        <v>1078</v>
      </c>
    </row>
    <row r="258" spans="1:4" s="28" customFormat="1" ht="15" customHeight="1" x14ac:dyDescent="0.25">
      <c r="A258" s="22" t="s">
        <v>965</v>
      </c>
      <c r="B258" s="23" t="s">
        <v>542</v>
      </c>
      <c r="C258" s="23" t="s">
        <v>318</v>
      </c>
      <c r="D258" s="24" t="s">
        <v>1078</v>
      </c>
    </row>
    <row r="259" spans="1:4" s="28" customFormat="1" ht="15" customHeight="1" x14ac:dyDescent="0.25">
      <c r="A259" s="22" t="s">
        <v>966</v>
      </c>
      <c r="B259" s="23" t="s">
        <v>543</v>
      </c>
      <c r="C259" s="23" t="s">
        <v>343</v>
      </c>
      <c r="D259" s="24" t="s">
        <v>1078</v>
      </c>
    </row>
    <row r="260" spans="1:4" s="28" customFormat="1" ht="15" customHeight="1" x14ac:dyDescent="0.25">
      <c r="A260" s="22" t="s">
        <v>967</v>
      </c>
      <c r="B260" s="23" t="s">
        <v>544</v>
      </c>
      <c r="C260" s="23" t="s">
        <v>318</v>
      </c>
      <c r="D260" s="24" t="s">
        <v>1078</v>
      </c>
    </row>
    <row r="261" spans="1:4" s="18" customFormat="1" ht="15" customHeight="1" x14ac:dyDescent="0.25">
      <c r="A261" s="17"/>
      <c r="B261" s="17"/>
      <c r="C261" s="17"/>
      <c r="D261" s="38"/>
    </row>
    <row r="262" spans="1:4" s="18" customFormat="1" ht="15" customHeight="1" x14ac:dyDescent="0.25">
      <c r="A262" s="19" t="s">
        <v>545</v>
      </c>
      <c r="B262" s="17"/>
      <c r="C262" s="17"/>
      <c r="D262" s="38"/>
    </row>
    <row r="263" spans="1:4" s="28" customFormat="1" ht="15" customHeight="1" x14ac:dyDescent="0.25">
      <c r="A263" s="22" t="s">
        <v>968</v>
      </c>
      <c r="B263" s="23" t="s">
        <v>546</v>
      </c>
      <c r="C263" s="23" t="s">
        <v>343</v>
      </c>
      <c r="D263" s="24" t="s">
        <v>1078</v>
      </c>
    </row>
    <row r="264" spans="1:4" s="28" customFormat="1" ht="15" customHeight="1" x14ac:dyDescent="0.25">
      <c r="A264" s="22"/>
      <c r="B264" s="23"/>
      <c r="C264" s="23"/>
      <c r="D264" s="24"/>
    </row>
    <row r="265" spans="1:4" s="28" customFormat="1" ht="15" customHeight="1" x14ac:dyDescent="0.25">
      <c r="A265" s="19" t="s">
        <v>547</v>
      </c>
      <c r="B265" s="23"/>
      <c r="C265" s="23"/>
      <c r="D265" s="24"/>
    </row>
    <row r="266" spans="1:4" s="28" customFormat="1" ht="15" customHeight="1" x14ac:dyDescent="0.25">
      <c r="A266" s="22" t="s">
        <v>969</v>
      </c>
      <c r="B266" s="23" t="s">
        <v>548</v>
      </c>
      <c r="C266" s="23" t="s">
        <v>318</v>
      </c>
      <c r="D266" s="24" t="s">
        <v>1078</v>
      </c>
    </row>
    <row r="267" spans="1:4" s="28" customFormat="1" ht="15" customHeight="1" x14ac:dyDescent="0.25">
      <c r="A267" s="22" t="s">
        <v>970</v>
      </c>
      <c r="B267" s="23" t="s">
        <v>549</v>
      </c>
      <c r="C267" s="23" t="s">
        <v>318</v>
      </c>
      <c r="D267" s="24" t="s">
        <v>1078</v>
      </c>
    </row>
    <row r="268" spans="1:4" s="28" customFormat="1" ht="15" customHeight="1" x14ac:dyDescent="0.25">
      <c r="A268" s="22" t="s">
        <v>971</v>
      </c>
      <c r="B268" s="23" t="s">
        <v>550</v>
      </c>
      <c r="C268" s="23" t="s">
        <v>318</v>
      </c>
      <c r="D268" s="24" t="s">
        <v>1078</v>
      </c>
    </row>
    <row r="269" spans="1:4" s="28" customFormat="1" ht="15" customHeight="1" x14ac:dyDescent="0.25">
      <c r="A269" s="22" t="s">
        <v>972</v>
      </c>
      <c r="B269" s="23" t="s">
        <v>551</v>
      </c>
      <c r="C269" s="23" t="s">
        <v>318</v>
      </c>
      <c r="D269" s="24" t="s">
        <v>1078</v>
      </c>
    </row>
    <row r="270" spans="1:4" s="28" customFormat="1" ht="15" customHeight="1" x14ac:dyDescent="0.25">
      <c r="A270" s="22"/>
      <c r="B270" s="23"/>
      <c r="C270" s="23"/>
      <c r="D270" s="24"/>
    </row>
    <row r="271" spans="1:4" s="28" customFormat="1" ht="15" customHeight="1" x14ac:dyDescent="0.25">
      <c r="A271" s="19" t="s">
        <v>552</v>
      </c>
      <c r="B271" s="23"/>
      <c r="C271" s="23"/>
      <c r="D271" s="24"/>
    </row>
    <row r="272" spans="1:4" s="28" customFormat="1" ht="15" customHeight="1" x14ac:dyDescent="0.25">
      <c r="A272" s="22" t="s">
        <v>973</v>
      </c>
      <c r="B272" s="23" t="s">
        <v>553</v>
      </c>
      <c r="C272" s="23" t="s">
        <v>343</v>
      </c>
      <c r="D272" s="24" t="s">
        <v>1078</v>
      </c>
    </row>
    <row r="273" spans="1:4" s="28" customFormat="1" ht="15" customHeight="1" x14ac:dyDescent="0.25">
      <c r="A273" s="22" t="s">
        <v>974</v>
      </c>
      <c r="B273" s="23" t="s">
        <v>554</v>
      </c>
      <c r="C273" s="23" t="s">
        <v>318</v>
      </c>
      <c r="D273" s="24" t="s">
        <v>1078</v>
      </c>
    </row>
    <row r="274" spans="1:4" s="28" customFormat="1" ht="15" customHeight="1" x14ac:dyDescent="0.25">
      <c r="A274" s="22"/>
      <c r="B274" s="23"/>
      <c r="C274" s="23"/>
      <c r="D274" s="24"/>
    </row>
    <row r="275" spans="1:4" s="28" customFormat="1" ht="15" customHeight="1" x14ac:dyDescent="0.25">
      <c r="A275" s="19" t="s">
        <v>555</v>
      </c>
      <c r="B275" s="23"/>
      <c r="C275" s="23"/>
      <c r="D275" s="24"/>
    </row>
    <row r="276" spans="1:4" s="28" customFormat="1" ht="15" customHeight="1" x14ac:dyDescent="0.25">
      <c r="A276" s="63" t="s">
        <v>1145</v>
      </c>
      <c r="B276" s="23" t="s">
        <v>556</v>
      </c>
      <c r="C276" s="23" t="s">
        <v>318</v>
      </c>
      <c r="D276" s="24" t="s">
        <v>1078</v>
      </c>
    </row>
    <row r="277" spans="1:4" s="28" customFormat="1" ht="15" customHeight="1" x14ac:dyDescent="0.25">
      <c r="A277" s="63" t="s">
        <v>1146</v>
      </c>
      <c r="B277" s="23" t="s">
        <v>557</v>
      </c>
      <c r="C277" s="23" t="s">
        <v>303</v>
      </c>
      <c r="D277" s="24" t="s">
        <v>1078</v>
      </c>
    </row>
    <row r="278" spans="1:4" s="28" customFormat="1" ht="15" customHeight="1" x14ac:dyDescent="0.25">
      <c r="A278" s="22" t="s">
        <v>975</v>
      </c>
      <c r="B278" s="23" t="s">
        <v>558</v>
      </c>
      <c r="C278" s="23" t="s">
        <v>303</v>
      </c>
      <c r="D278" s="24" t="s">
        <v>1078</v>
      </c>
    </row>
    <row r="279" spans="1:4" s="28" customFormat="1" ht="15" customHeight="1" x14ac:dyDescent="0.25">
      <c r="A279" s="22" t="s">
        <v>976</v>
      </c>
      <c r="B279" s="23" t="s">
        <v>559</v>
      </c>
      <c r="C279" s="23" t="s">
        <v>510</v>
      </c>
      <c r="D279" s="24" t="s">
        <v>1078</v>
      </c>
    </row>
    <row r="280" spans="1:4" s="28" customFormat="1" ht="15" customHeight="1" x14ac:dyDescent="0.25">
      <c r="A280" s="22" t="s">
        <v>977</v>
      </c>
      <c r="B280" s="23" t="s">
        <v>560</v>
      </c>
      <c r="C280" s="23" t="s">
        <v>518</v>
      </c>
      <c r="D280" s="24" t="s">
        <v>1078</v>
      </c>
    </row>
    <row r="281" spans="1:4" s="18" customFormat="1" ht="15" customHeight="1" x14ac:dyDescent="0.25">
      <c r="A281" s="22" t="s">
        <v>978</v>
      </c>
      <c r="B281" s="23" t="s">
        <v>561</v>
      </c>
      <c r="C281" s="23" t="s">
        <v>516</v>
      </c>
      <c r="D281" s="24" t="s">
        <v>1078</v>
      </c>
    </row>
    <row r="282" spans="1:4" s="18" customFormat="1" ht="15" customHeight="1" x14ac:dyDescent="0.25">
      <c r="A282" s="22" t="s">
        <v>979</v>
      </c>
      <c r="B282" s="23" t="s">
        <v>562</v>
      </c>
      <c r="C282" s="23" t="s">
        <v>347</v>
      </c>
      <c r="D282" s="24" t="s">
        <v>1078</v>
      </c>
    </row>
    <row r="283" spans="1:4" s="18" customFormat="1" ht="15" customHeight="1" x14ac:dyDescent="0.25">
      <c r="A283" s="22"/>
      <c r="B283" s="23"/>
      <c r="C283" s="23"/>
      <c r="D283" s="38"/>
    </row>
    <row r="284" spans="1:4" s="28" customFormat="1" ht="15" customHeight="1" x14ac:dyDescent="0.25">
      <c r="A284" s="19" t="s">
        <v>563</v>
      </c>
      <c r="B284" s="23"/>
      <c r="C284" s="23"/>
      <c r="D284" s="24"/>
    </row>
    <row r="285" spans="1:4" s="28" customFormat="1" ht="15" customHeight="1" x14ac:dyDescent="0.25">
      <c r="A285" s="22" t="s">
        <v>980</v>
      </c>
      <c r="B285" s="23" t="s">
        <v>564</v>
      </c>
      <c r="C285" s="23" t="s">
        <v>303</v>
      </c>
      <c r="D285" s="24" t="s">
        <v>1078</v>
      </c>
    </row>
    <row r="286" spans="1:4" s="28" customFormat="1" ht="15" customHeight="1" x14ac:dyDescent="0.25">
      <c r="A286" s="22"/>
      <c r="B286" s="23"/>
      <c r="C286" s="23"/>
      <c r="D286" s="24"/>
    </row>
    <row r="287" spans="1:4" s="28" customFormat="1" ht="15" customHeight="1" x14ac:dyDescent="0.25">
      <c r="A287" s="19" t="s">
        <v>565</v>
      </c>
      <c r="B287" s="23"/>
      <c r="C287" s="23"/>
      <c r="D287" s="24"/>
    </row>
    <row r="288" spans="1:4" s="28" customFormat="1" ht="15" customHeight="1" x14ac:dyDescent="0.25">
      <c r="A288" s="22" t="s">
        <v>981</v>
      </c>
      <c r="B288" s="23" t="s">
        <v>566</v>
      </c>
      <c r="C288" s="23" t="s">
        <v>343</v>
      </c>
      <c r="D288" s="24" t="s">
        <v>1078</v>
      </c>
    </row>
    <row r="289" spans="1:4" s="28" customFormat="1" ht="15" customHeight="1" x14ac:dyDescent="0.25">
      <c r="A289" s="22" t="s">
        <v>982</v>
      </c>
      <c r="B289" s="23" t="s">
        <v>567</v>
      </c>
      <c r="C289" s="23" t="s">
        <v>343</v>
      </c>
      <c r="D289" s="24" t="s">
        <v>1078</v>
      </c>
    </row>
    <row r="290" spans="1:4" s="28" customFormat="1" ht="15" customHeight="1" x14ac:dyDescent="0.25">
      <c r="A290" s="22" t="s">
        <v>983</v>
      </c>
      <c r="B290" s="23" t="s">
        <v>568</v>
      </c>
      <c r="C290" s="23" t="s">
        <v>569</v>
      </c>
      <c r="D290" s="24" t="s">
        <v>1078</v>
      </c>
    </row>
    <row r="291" spans="1:4" s="28" customFormat="1" ht="15" customHeight="1" x14ac:dyDescent="0.25">
      <c r="A291" s="22" t="s">
        <v>984</v>
      </c>
      <c r="B291" s="23" t="s">
        <v>570</v>
      </c>
      <c r="C291" s="23" t="s">
        <v>510</v>
      </c>
      <c r="D291" s="24" t="s">
        <v>1078</v>
      </c>
    </row>
    <row r="292" spans="1:4" s="28" customFormat="1" ht="15" customHeight="1" x14ac:dyDescent="0.25">
      <c r="A292" s="63" t="s">
        <v>1147</v>
      </c>
      <c r="B292" s="23" t="s">
        <v>571</v>
      </c>
      <c r="C292" s="23" t="s">
        <v>318</v>
      </c>
      <c r="D292" s="24" t="s">
        <v>1078</v>
      </c>
    </row>
    <row r="293" spans="1:4" s="28" customFormat="1" ht="15" customHeight="1" x14ac:dyDescent="0.25">
      <c r="A293" s="22"/>
      <c r="B293" s="23"/>
      <c r="C293" s="23"/>
      <c r="D293" s="24"/>
    </row>
    <row r="294" spans="1:4" s="28" customFormat="1" ht="15" customHeight="1" x14ac:dyDescent="0.25">
      <c r="A294" s="19" t="s">
        <v>572</v>
      </c>
      <c r="B294" s="23"/>
      <c r="C294" s="23"/>
      <c r="D294" s="24"/>
    </row>
    <row r="295" spans="1:4" s="18" customFormat="1" ht="15" customHeight="1" x14ac:dyDescent="0.25">
      <c r="A295" s="22" t="s">
        <v>985</v>
      </c>
      <c r="B295" s="23" t="s">
        <v>573</v>
      </c>
      <c r="C295" s="23" t="s">
        <v>343</v>
      </c>
      <c r="D295" s="38" t="s">
        <v>1078</v>
      </c>
    </row>
    <row r="296" spans="1:4" s="28" customFormat="1" ht="15" customHeight="1" x14ac:dyDescent="0.25">
      <c r="A296" s="22" t="s">
        <v>986</v>
      </c>
      <c r="B296" s="23" t="s">
        <v>574</v>
      </c>
      <c r="C296" s="23" t="s">
        <v>343</v>
      </c>
      <c r="D296" s="38" t="s">
        <v>1078</v>
      </c>
    </row>
    <row r="297" spans="1:4" s="28" customFormat="1" ht="15" customHeight="1" x14ac:dyDescent="0.25">
      <c r="A297" s="22" t="s">
        <v>987</v>
      </c>
      <c r="B297" s="23" t="s">
        <v>575</v>
      </c>
      <c r="C297" s="23" t="s">
        <v>318</v>
      </c>
      <c r="D297" s="38" t="s">
        <v>1078</v>
      </c>
    </row>
    <row r="298" spans="1:4" s="28" customFormat="1" ht="15" customHeight="1" x14ac:dyDescent="0.25">
      <c r="A298" s="22"/>
      <c r="B298" s="23"/>
      <c r="C298" s="23"/>
      <c r="D298" s="24"/>
    </row>
    <row r="299" spans="1:4" s="28" customFormat="1" ht="15" customHeight="1" x14ac:dyDescent="0.25">
      <c r="A299" s="19" t="s">
        <v>576</v>
      </c>
      <c r="B299" s="23"/>
      <c r="C299" s="23"/>
      <c r="D299" s="24"/>
    </row>
    <row r="300" spans="1:4" s="28" customFormat="1" ht="15" customHeight="1" x14ac:dyDescent="0.25">
      <c r="A300" s="22" t="s">
        <v>988</v>
      </c>
      <c r="B300" s="23" t="s">
        <v>577</v>
      </c>
      <c r="C300" s="23" t="s">
        <v>318</v>
      </c>
      <c r="D300" s="24" t="s">
        <v>1078</v>
      </c>
    </row>
    <row r="301" spans="1:4" s="28" customFormat="1" ht="15" customHeight="1" x14ac:dyDescent="0.25">
      <c r="A301" s="22" t="s">
        <v>989</v>
      </c>
      <c r="B301" s="23" t="s">
        <v>578</v>
      </c>
      <c r="C301" s="23" t="s">
        <v>343</v>
      </c>
      <c r="D301" s="24" t="s">
        <v>1078</v>
      </c>
    </row>
    <row r="302" spans="1:4" s="28" customFormat="1" ht="15" customHeight="1" x14ac:dyDescent="0.25">
      <c r="A302" s="22" t="s">
        <v>990</v>
      </c>
      <c r="B302" s="23" t="s">
        <v>579</v>
      </c>
      <c r="C302" s="23" t="s">
        <v>343</v>
      </c>
      <c r="D302" s="24" t="s">
        <v>1078</v>
      </c>
    </row>
    <row r="303" spans="1:4" s="28" customFormat="1" ht="15" customHeight="1" x14ac:dyDescent="0.25">
      <c r="A303" s="22" t="s">
        <v>991</v>
      </c>
      <c r="B303" s="23" t="s">
        <v>580</v>
      </c>
      <c r="C303" s="23" t="s">
        <v>343</v>
      </c>
      <c r="D303" s="24" t="s">
        <v>1078</v>
      </c>
    </row>
    <row r="304" spans="1:4" s="28" customFormat="1" ht="15" customHeight="1" x14ac:dyDescent="0.25">
      <c r="A304" s="22" t="s">
        <v>992</v>
      </c>
      <c r="B304" s="23" t="s">
        <v>581</v>
      </c>
      <c r="C304" s="23" t="s">
        <v>343</v>
      </c>
      <c r="D304" s="24" t="s">
        <v>1078</v>
      </c>
    </row>
    <row r="305" spans="1:4" s="28" customFormat="1" ht="15" customHeight="1" x14ac:dyDescent="0.25">
      <c r="A305" s="22" t="s">
        <v>993</v>
      </c>
      <c r="B305" s="23" t="s">
        <v>582</v>
      </c>
      <c r="C305" s="23" t="s">
        <v>318</v>
      </c>
      <c r="D305" s="24" t="s">
        <v>1078</v>
      </c>
    </row>
    <row r="306" spans="1:4" s="28" customFormat="1" ht="15" customHeight="1" x14ac:dyDescent="0.25">
      <c r="A306" s="22" t="s">
        <v>994</v>
      </c>
      <c r="B306" s="23" t="s">
        <v>583</v>
      </c>
      <c r="C306" s="23" t="s">
        <v>318</v>
      </c>
      <c r="D306" s="24" t="s">
        <v>1078</v>
      </c>
    </row>
    <row r="307" spans="1:4" s="28" customFormat="1" ht="15" customHeight="1" x14ac:dyDescent="0.25">
      <c r="A307" s="22" t="s">
        <v>995</v>
      </c>
      <c r="B307" s="23" t="s">
        <v>584</v>
      </c>
      <c r="C307" s="23" t="s">
        <v>343</v>
      </c>
      <c r="D307" s="24" t="s">
        <v>1078</v>
      </c>
    </row>
    <row r="308" spans="1:4" s="28" customFormat="1" ht="15" customHeight="1" x14ac:dyDescent="0.25">
      <c r="A308" s="22" t="s">
        <v>996</v>
      </c>
      <c r="B308" s="23" t="s">
        <v>585</v>
      </c>
      <c r="C308" s="23" t="s">
        <v>318</v>
      </c>
      <c r="D308" s="24" t="s">
        <v>1078</v>
      </c>
    </row>
    <row r="309" spans="1:4" s="28" customFormat="1" ht="15" customHeight="1" x14ac:dyDescent="0.25">
      <c r="A309" s="22"/>
      <c r="B309" s="23"/>
      <c r="C309" s="23"/>
      <c r="D309" s="24"/>
    </row>
    <row r="310" spans="1:4" s="28" customFormat="1" ht="15" customHeight="1" x14ac:dyDescent="0.25">
      <c r="A310" s="19" t="s">
        <v>586</v>
      </c>
      <c r="B310" s="23"/>
      <c r="C310" s="23"/>
      <c r="D310" s="24"/>
    </row>
    <row r="311" spans="1:4" s="28" customFormat="1" ht="15" customHeight="1" x14ac:dyDescent="0.25">
      <c r="A311" s="22" t="s">
        <v>997</v>
      </c>
      <c r="B311" s="23" t="s">
        <v>587</v>
      </c>
      <c r="C311" s="23" t="s">
        <v>343</v>
      </c>
      <c r="D311" s="24" t="s">
        <v>1078</v>
      </c>
    </row>
    <row r="312" spans="1:4" s="28" customFormat="1" ht="15" customHeight="1" x14ac:dyDescent="0.25">
      <c r="A312" s="22" t="s">
        <v>998</v>
      </c>
      <c r="B312" s="23" t="s">
        <v>588</v>
      </c>
      <c r="C312" s="23" t="s">
        <v>318</v>
      </c>
      <c r="D312" s="24" t="s">
        <v>1078</v>
      </c>
    </row>
    <row r="313" spans="1:4" s="28" customFormat="1" ht="15" customHeight="1" x14ac:dyDescent="0.25">
      <c r="A313" s="22" t="s">
        <v>999</v>
      </c>
      <c r="B313" s="23" t="s">
        <v>589</v>
      </c>
      <c r="C313" s="23" t="s">
        <v>318</v>
      </c>
      <c r="D313" s="24" t="s">
        <v>1078</v>
      </c>
    </row>
    <row r="314" spans="1:4" s="28" customFormat="1" ht="15" customHeight="1" x14ac:dyDescent="0.25">
      <c r="A314" s="22" t="s">
        <v>1000</v>
      </c>
      <c r="B314" s="23" t="s">
        <v>590</v>
      </c>
      <c r="C314" s="23" t="s">
        <v>347</v>
      </c>
      <c r="D314" s="24" t="s">
        <v>1078</v>
      </c>
    </row>
    <row r="315" spans="1:4" s="28" customFormat="1" ht="15" customHeight="1" x14ac:dyDescent="0.25">
      <c r="A315" s="22" t="s">
        <v>1001</v>
      </c>
      <c r="B315" s="23" t="s">
        <v>591</v>
      </c>
      <c r="C315" s="23" t="s">
        <v>318</v>
      </c>
      <c r="D315" s="24" t="s">
        <v>1078</v>
      </c>
    </row>
    <row r="316" spans="1:4" s="28" customFormat="1" ht="15" customHeight="1" x14ac:dyDescent="0.25">
      <c r="A316" s="22" t="s">
        <v>1002</v>
      </c>
      <c r="B316" s="23" t="s">
        <v>592</v>
      </c>
      <c r="C316" s="23" t="s">
        <v>347</v>
      </c>
      <c r="D316" s="24" t="s">
        <v>1078</v>
      </c>
    </row>
    <row r="317" spans="1:4" s="28" customFormat="1" ht="15" customHeight="1" x14ac:dyDescent="0.25">
      <c r="A317" s="22" t="s">
        <v>1003</v>
      </c>
      <c r="B317" s="23" t="s">
        <v>593</v>
      </c>
      <c r="C317" s="23" t="s">
        <v>318</v>
      </c>
      <c r="D317" s="24" t="s">
        <v>1078</v>
      </c>
    </row>
    <row r="318" spans="1:4" s="28" customFormat="1" ht="15" customHeight="1" x14ac:dyDescent="0.25">
      <c r="A318" s="22"/>
      <c r="B318" s="23"/>
      <c r="C318" s="23"/>
      <c r="D318" s="24"/>
    </row>
    <row r="319" spans="1:4" s="28" customFormat="1" ht="15" customHeight="1" x14ac:dyDescent="0.25">
      <c r="A319" s="65" t="s">
        <v>594</v>
      </c>
      <c r="B319" s="23"/>
      <c r="C319" s="23"/>
      <c r="D319" s="24"/>
    </row>
    <row r="320" spans="1:4" s="28" customFormat="1" ht="15" customHeight="1" x14ac:dyDescent="0.25">
      <c r="A320" s="22" t="s">
        <v>1004</v>
      </c>
      <c r="B320" s="23" t="s">
        <v>595</v>
      </c>
      <c r="C320" s="23" t="s">
        <v>316</v>
      </c>
      <c r="D320" s="24" t="s">
        <v>1078</v>
      </c>
    </row>
    <row r="321" spans="1:4" s="28" customFormat="1" ht="15" customHeight="1" x14ac:dyDescent="0.25">
      <c r="A321" s="22" t="s">
        <v>1005</v>
      </c>
      <c r="B321" s="23" t="s">
        <v>596</v>
      </c>
      <c r="C321" s="23" t="s">
        <v>316</v>
      </c>
      <c r="D321" s="24" t="s">
        <v>1078</v>
      </c>
    </row>
    <row r="322" spans="1:4" s="28" customFormat="1" ht="15" customHeight="1" x14ac:dyDescent="0.25">
      <c r="A322" s="22" t="s">
        <v>1006</v>
      </c>
      <c r="B322" s="23" t="s">
        <v>597</v>
      </c>
      <c r="C322" s="23" t="s">
        <v>347</v>
      </c>
      <c r="D322" s="24" t="s">
        <v>1078</v>
      </c>
    </row>
    <row r="323" spans="1:4" s="28" customFormat="1" ht="15" customHeight="1" x14ac:dyDescent="0.25">
      <c r="A323" s="22" t="s">
        <v>1007</v>
      </c>
      <c r="B323" s="23" t="s">
        <v>598</v>
      </c>
      <c r="C323" s="23" t="s">
        <v>316</v>
      </c>
      <c r="D323" s="24" t="s">
        <v>1078</v>
      </c>
    </row>
    <row r="324" spans="1:4" s="28" customFormat="1" ht="15" customHeight="1" x14ac:dyDescent="0.25">
      <c r="A324" s="22" t="s">
        <v>1008</v>
      </c>
      <c r="B324" s="23" t="s">
        <v>599</v>
      </c>
      <c r="C324" s="23" t="s">
        <v>347</v>
      </c>
      <c r="D324" s="24" t="s">
        <v>1078</v>
      </c>
    </row>
    <row r="325" spans="1:4" s="28" customFormat="1" ht="15" customHeight="1" x14ac:dyDescent="0.25">
      <c r="A325" s="22" t="s">
        <v>1009</v>
      </c>
      <c r="B325" s="23" t="s">
        <v>600</v>
      </c>
      <c r="C325" s="23" t="s">
        <v>347</v>
      </c>
      <c r="D325" s="24" t="s">
        <v>1078</v>
      </c>
    </row>
    <row r="326" spans="1:4" s="28" customFormat="1" ht="15" customHeight="1" x14ac:dyDescent="0.25">
      <c r="A326" s="22" t="s">
        <v>1010</v>
      </c>
      <c r="B326" s="23" t="s">
        <v>601</v>
      </c>
      <c r="C326" s="23" t="s">
        <v>343</v>
      </c>
      <c r="D326" s="24" t="s">
        <v>1078</v>
      </c>
    </row>
    <row r="327" spans="1:4" s="28" customFormat="1" ht="15" customHeight="1" x14ac:dyDescent="0.25">
      <c r="A327" s="22" t="s">
        <v>1011</v>
      </c>
      <c r="B327" s="23" t="s">
        <v>602</v>
      </c>
      <c r="C327" s="23" t="s">
        <v>316</v>
      </c>
      <c r="D327" s="24" t="s">
        <v>1078</v>
      </c>
    </row>
    <row r="328" spans="1:4" s="28" customFormat="1" ht="15" customHeight="1" x14ac:dyDescent="0.25">
      <c r="A328" s="22" t="s">
        <v>1012</v>
      </c>
      <c r="B328" s="23" t="s">
        <v>603</v>
      </c>
      <c r="C328" s="23" t="s">
        <v>318</v>
      </c>
      <c r="D328" s="24" t="s">
        <v>1078</v>
      </c>
    </row>
    <row r="329" spans="1:4" s="28" customFormat="1" ht="15" customHeight="1" x14ac:dyDescent="0.25">
      <c r="A329" s="22" t="s">
        <v>1013</v>
      </c>
      <c r="B329" s="23" t="s">
        <v>604</v>
      </c>
      <c r="C329" s="23" t="s">
        <v>318</v>
      </c>
      <c r="D329" s="24" t="s">
        <v>1078</v>
      </c>
    </row>
    <row r="330" spans="1:4" s="28" customFormat="1" ht="15" customHeight="1" x14ac:dyDescent="0.25">
      <c r="A330" s="22" t="s">
        <v>1014</v>
      </c>
      <c r="B330" s="23" t="s">
        <v>605</v>
      </c>
      <c r="C330" s="23" t="s">
        <v>316</v>
      </c>
      <c r="D330" s="24" t="s">
        <v>1078</v>
      </c>
    </row>
    <row r="331" spans="1:4" s="28" customFormat="1" ht="15" customHeight="1" x14ac:dyDescent="0.25">
      <c r="A331" s="22" t="s">
        <v>1015</v>
      </c>
      <c r="B331" s="23" t="s">
        <v>606</v>
      </c>
      <c r="C331" s="23" t="s">
        <v>316</v>
      </c>
      <c r="D331" s="24" t="s">
        <v>1078</v>
      </c>
    </row>
    <row r="332" spans="1:4" s="28" customFormat="1" ht="15" customHeight="1" x14ac:dyDescent="0.25">
      <c r="A332" s="22" t="s">
        <v>1016</v>
      </c>
      <c r="B332" s="23" t="s">
        <v>607</v>
      </c>
      <c r="C332" s="23" t="s">
        <v>316</v>
      </c>
      <c r="D332" s="24" t="s">
        <v>1078</v>
      </c>
    </row>
    <row r="333" spans="1:4" s="28" customFormat="1" ht="15" customHeight="1" x14ac:dyDescent="0.25">
      <c r="A333" s="22" t="s">
        <v>1017</v>
      </c>
      <c r="B333" s="23" t="s">
        <v>608</v>
      </c>
      <c r="C333" s="23" t="s">
        <v>327</v>
      </c>
      <c r="D333" s="24" t="s">
        <v>1078</v>
      </c>
    </row>
    <row r="334" spans="1:4" s="28" customFormat="1" ht="15" customHeight="1" x14ac:dyDescent="0.25">
      <c r="A334" s="22" t="s">
        <v>1018</v>
      </c>
      <c r="B334" s="23" t="s">
        <v>609</v>
      </c>
      <c r="C334" s="23" t="s">
        <v>347</v>
      </c>
      <c r="D334" s="24" t="s">
        <v>1078</v>
      </c>
    </row>
    <row r="335" spans="1:4" s="28" customFormat="1" ht="15" customHeight="1" x14ac:dyDescent="0.25">
      <c r="A335" s="22" t="s">
        <v>1019</v>
      </c>
      <c r="B335" s="23" t="s">
        <v>610</v>
      </c>
      <c r="C335" s="23" t="s">
        <v>316</v>
      </c>
      <c r="D335" s="24" t="s">
        <v>1078</v>
      </c>
    </row>
    <row r="336" spans="1:4" s="28" customFormat="1" ht="15" customHeight="1" x14ac:dyDescent="0.25">
      <c r="A336" s="22" t="s">
        <v>1020</v>
      </c>
      <c r="B336" s="23" t="s">
        <v>611</v>
      </c>
      <c r="C336" s="23" t="s">
        <v>316</v>
      </c>
      <c r="D336" s="24" t="s">
        <v>1078</v>
      </c>
    </row>
    <row r="337" spans="1:4" s="28" customFormat="1" ht="15" customHeight="1" x14ac:dyDescent="0.25">
      <c r="A337" s="22" t="s">
        <v>1021</v>
      </c>
      <c r="B337" s="23" t="s">
        <v>612</v>
      </c>
      <c r="C337" s="23" t="s">
        <v>343</v>
      </c>
      <c r="D337" s="24" t="s">
        <v>1078</v>
      </c>
    </row>
    <row r="338" spans="1:4" s="28" customFormat="1" ht="15" customHeight="1" x14ac:dyDescent="0.25">
      <c r="A338" s="22" t="s">
        <v>1022</v>
      </c>
      <c r="B338" s="23" t="s">
        <v>613</v>
      </c>
      <c r="C338" s="23" t="s">
        <v>343</v>
      </c>
      <c r="D338" s="24" t="s">
        <v>1078</v>
      </c>
    </row>
    <row r="339" spans="1:4" s="28" customFormat="1" ht="15" customHeight="1" x14ac:dyDescent="0.25">
      <c r="A339" s="22" t="s">
        <v>1023</v>
      </c>
      <c r="B339" s="23" t="s">
        <v>614</v>
      </c>
      <c r="C339" s="23" t="s">
        <v>318</v>
      </c>
      <c r="D339" s="24" t="s">
        <v>1078</v>
      </c>
    </row>
    <row r="340" spans="1:4" s="28" customFormat="1" ht="15" customHeight="1" x14ac:dyDescent="0.25">
      <c r="A340" s="22" t="s">
        <v>1024</v>
      </c>
      <c r="B340" s="23" t="s">
        <v>615</v>
      </c>
      <c r="C340" s="23" t="s">
        <v>318</v>
      </c>
      <c r="D340" s="24" t="s">
        <v>1078</v>
      </c>
    </row>
    <row r="341" spans="1:4" s="18" customFormat="1" ht="15" customHeight="1" x14ac:dyDescent="0.25">
      <c r="A341" s="17"/>
      <c r="B341" s="17"/>
      <c r="C341" s="17"/>
      <c r="D341" s="38"/>
    </row>
    <row r="342" spans="1:4" s="28" customFormat="1" ht="15" customHeight="1" x14ac:dyDescent="0.25">
      <c r="A342" s="19" t="s">
        <v>616</v>
      </c>
      <c r="B342" s="23"/>
      <c r="C342" s="23"/>
      <c r="D342" s="24"/>
    </row>
    <row r="343" spans="1:4" s="28" customFormat="1" ht="15" customHeight="1" x14ac:dyDescent="0.25">
      <c r="A343" s="22" t="s">
        <v>1025</v>
      </c>
      <c r="B343" s="23" t="s">
        <v>617</v>
      </c>
      <c r="C343" s="23" t="s">
        <v>318</v>
      </c>
      <c r="D343" s="24" t="s">
        <v>1078</v>
      </c>
    </row>
    <row r="344" spans="1:4" s="28" customFormat="1" ht="15" customHeight="1" x14ac:dyDescent="0.25">
      <c r="A344" s="22" t="s">
        <v>1026</v>
      </c>
      <c r="B344" s="23" t="s">
        <v>618</v>
      </c>
      <c r="C344" s="23" t="s">
        <v>318</v>
      </c>
      <c r="D344" s="24" t="s">
        <v>1078</v>
      </c>
    </row>
    <row r="345" spans="1:4" s="28" customFormat="1" ht="15" customHeight="1" x14ac:dyDescent="0.25">
      <c r="A345" s="22" t="s">
        <v>1027</v>
      </c>
      <c r="B345" s="23" t="s">
        <v>619</v>
      </c>
      <c r="C345" s="23" t="s">
        <v>318</v>
      </c>
      <c r="D345" s="24" t="s">
        <v>1078</v>
      </c>
    </row>
    <row r="346" spans="1:4" s="28" customFormat="1" ht="15" customHeight="1" x14ac:dyDescent="0.25">
      <c r="A346" s="22" t="s">
        <v>1028</v>
      </c>
      <c r="B346" s="23" t="s">
        <v>620</v>
      </c>
      <c r="C346" s="23" t="s">
        <v>343</v>
      </c>
      <c r="D346" s="24" t="s">
        <v>1078</v>
      </c>
    </row>
    <row r="347" spans="1:4" s="28" customFormat="1" ht="15" customHeight="1" x14ac:dyDescent="0.25">
      <c r="A347" s="22" t="s">
        <v>1029</v>
      </c>
      <c r="B347" s="23" t="s">
        <v>621</v>
      </c>
      <c r="C347" s="23" t="s">
        <v>318</v>
      </c>
      <c r="D347" s="24" t="s">
        <v>1078</v>
      </c>
    </row>
    <row r="348" spans="1:4" s="28" customFormat="1" ht="15" customHeight="1" x14ac:dyDescent="0.25">
      <c r="A348" s="22" t="s">
        <v>1030</v>
      </c>
      <c r="B348" s="23" t="s">
        <v>622</v>
      </c>
      <c r="C348" s="23" t="s">
        <v>343</v>
      </c>
      <c r="D348" s="24" t="s">
        <v>1078</v>
      </c>
    </row>
    <row r="349" spans="1:4" s="28" customFormat="1" ht="15" customHeight="1" x14ac:dyDescent="0.25">
      <c r="A349" s="22" t="s">
        <v>1031</v>
      </c>
      <c r="B349" s="23" t="s">
        <v>623</v>
      </c>
      <c r="C349" s="23" t="s">
        <v>318</v>
      </c>
      <c r="D349" s="24" t="s">
        <v>1078</v>
      </c>
    </row>
    <row r="350" spans="1:4" s="28" customFormat="1" ht="15" customHeight="1" x14ac:dyDescent="0.25">
      <c r="A350" s="22" t="s">
        <v>1032</v>
      </c>
      <c r="B350" s="23" t="s">
        <v>624</v>
      </c>
      <c r="C350" s="23" t="s">
        <v>318</v>
      </c>
      <c r="D350" s="24" t="s">
        <v>1078</v>
      </c>
    </row>
    <row r="351" spans="1:4" s="28" customFormat="1" ht="15" customHeight="1" x14ac:dyDescent="0.25">
      <c r="A351" s="22" t="s">
        <v>1033</v>
      </c>
      <c r="B351" s="23" t="s">
        <v>625</v>
      </c>
      <c r="C351" s="23" t="s">
        <v>343</v>
      </c>
      <c r="D351" s="24" t="s">
        <v>1078</v>
      </c>
    </row>
    <row r="352" spans="1:4" s="28" customFormat="1" ht="15" customHeight="1" x14ac:dyDescent="0.25">
      <c r="A352" s="22" t="s">
        <v>1034</v>
      </c>
      <c r="B352" s="23" t="s">
        <v>626</v>
      </c>
      <c r="C352" s="23" t="s">
        <v>343</v>
      </c>
      <c r="D352" s="24" t="s">
        <v>1078</v>
      </c>
    </row>
    <row r="353" spans="1:16384" s="39" customFormat="1" ht="15" customHeight="1" x14ac:dyDescent="0.25">
      <c r="A353" s="22" t="s">
        <v>1101</v>
      </c>
      <c r="B353" s="23" t="s">
        <v>627</v>
      </c>
      <c r="C353" s="23" t="s">
        <v>343</v>
      </c>
      <c r="D353" s="36"/>
    </row>
    <row r="354" spans="1:16384" s="28" customFormat="1" ht="15" customHeight="1" x14ac:dyDescent="0.25">
      <c r="A354" s="22" t="s">
        <v>1035</v>
      </c>
      <c r="B354" s="23" t="s">
        <v>628</v>
      </c>
      <c r="C354" s="23" t="s">
        <v>318</v>
      </c>
      <c r="D354" s="24" t="s">
        <v>1078</v>
      </c>
    </row>
    <row r="355" spans="1:16384" s="28" customFormat="1" ht="15" customHeight="1" x14ac:dyDescent="0.25">
      <c r="A355" s="22" t="s">
        <v>1036</v>
      </c>
      <c r="B355" s="23" t="s">
        <v>629</v>
      </c>
      <c r="C355" s="23" t="s">
        <v>343</v>
      </c>
      <c r="D355" s="24" t="s">
        <v>1078</v>
      </c>
    </row>
    <row r="356" spans="1:16384" s="28" customFormat="1" ht="15" customHeight="1" x14ac:dyDescent="0.25">
      <c r="A356" s="22" t="s">
        <v>1037</v>
      </c>
      <c r="B356" s="23" t="s">
        <v>630</v>
      </c>
      <c r="C356" s="23" t="s">
        <v>318</v>
      </c>
      <c r="D356" s="24" t="s">
        <v>1078</v>
      </c>
    </row>
    <row r="357" spans="1:16384" s="28" customFormat="1" ht="15" customHeight="1" x14ac:dyDescent="0.25">
      <c r="A357" s="22" t="s">
        <v>1038</v>
      </c>
      <c r="B357" s="23" t="s">
        <v>631</v>
      </c>
      <c r="C357" s="23" t="s">
        <v>318</v>
      </c>
      <c r="D357" s="24" t="s">
        <v>1078</v>
      </c>
    </row>
    <row r="358" spans="1:16384" s="28" customFormat="1" ht="15" customHeight="1" x14ac:dyDescent="0.25">
      <c r="A358" s="22" t="s">
        <v>1039</v>
      </c>
      <c r="B358" s="23" t="s">
        <v>632</v>
      </c>
      <c r="C358" s="23" t="s">
        <v>318</v>
      </c>
      <c r="D358" s="24" t="s">
        <v>1078</v>
      </c>
    </row>
    <row r="359" spans="1:16384" s="28" customFormat="1" ht="15" customHeight="1" x14ac:dyDescent="0.25">
      <c r="A359" s="22" t="s">
        <v>1040</v>
      </c>
      <c r="B359" s="23" t="s">
        <v>633</v>
      </c>
      <c r="C359" s="23" t="s">
        <v>318</v>
      </c>
      <c r="D359" s="24" t="s">
        <v>1078</v>
      </c>
    </row>
    <row r="360" spans="1:16384" s="28" customFormat="1" ht="15" customHeight="1" x14ac:dyDescent="0.25">
      <c r="A360" s="23" t="s">
        <v>1041</v>
      </c>
      <c r="B360" s="23" t="s">
        <v>634</v>
      </c>
      <c r="C360" s="23" t="s">
        <v>318</v>
      </c>
      <c r="D360" s="24" t="s">
        <v>1078</v>
      </c>
    </row>
    <row r="361" spans="1:16384" s="28" customFormat="1" ht="15" customHeight="1" x14ac:dyDescent="0.25">
      <c r="A361" s="22" t="s">
        <v>1042</v>
      </c>
      <c r="B361" s="23" t="s">
        <v>635</v>
      </c>
      <c r="C361" s="23" t="s">
        <v>318</v>
      </c>
      <c r="D361" s="24" t="s">
        <v>1078</v>
      </c>
    </row>
    <row r="362" spans="1:16384" s="28" customFormat="1" ht="15" customHeight="1" x14ac:dyDescent="0.25">
      <c r="A362" s="142" t="s">
        <v>1046</v>
      </c>
      <c r="B362" s="143" t="s">
        <v>640</v>
      </c>
      <c r="C362" s="143" t="s">
        <v>343</v>
      </c>
      <c r="D362" s="144" t="s">
        <v>1078</v>
      </c>
      <c r="E362" s="66"/>
      <c r="H362" s="25"/>
      <c r="I362" s="66"/>
      <c r="L362" s="25"/>
      <c r="M362" s="66"/>
      <c r="P362" s="25"/>
      <c r="Q362" s="66"/>
      <c r="T362" s="25"/>
      <c r="U362" s="66"/>
      <c r="X362" s="25"/>
      <c r="Y362" s="66"/>
      <c r="AB362" s="25"/>
      <c r="AC362" s="66"/>
      <c r="AF362" s="25"/>
      <c r="AG362" s="66"/>
      <c r="AJ362" s="25"/>
      <c r="AK362" s="66"/>
      <c r="AN362" s="25"/>
      <c r="AO362" s="66"/>
      <c r="AR362" s="25"/>
      <c r="AS362" s="66"/>
      <c r="AV362" s="25"/>
      <c r="AW362" s="66"/>
      <c r="AZ362" s="25"/>
      <c r="BA362" s="66"/>
      <c r="BD362" s="25"/>
      <c r="BE362" s="66"/>
      <c r="BH362" s="25"/>
      <c r="BI362" s="66"/>
      <c r="BL362" s="25"/>
      <c r="BM362" s="66"/>
      <c r="BP362" s="25"/>
      <c r="BQ362" s="66"/>
      <c r="BT362" s="25"/>
      <c r="BU362" s="66"/>
      <c r="BX362" s="25"/>
      <c r="BY362" s="66"/>
      <c r="CB362" s="25"/>
      <c r="CC362" s="66"/>
      <c r="CF362" s="25"/>
      <c r="CG362" s="66"/>
      <c r="CJ362" s="25"/>
      <c r="CK362" s="66"/>
      <c r="CN362" s="25"/>
      <c r="CO362" s="66"/>
      <c r="CR362" s="25"/>
      <c r="CS362" s="66"/>
      <c r="CV362" s="25"/>
      <c r="CW362" s="66"/>
      <c r="CZ362" s="25"/>
      <c r="DA362" s="66"/>
      <c r="DD362" s="25"/>
      <c r="DE362" s="66"/>
      <c r="DH362" s="25"/>
      <c r="DI362" s="66"/>
      <c r="DL362" s="25"/>
      <c r="DM362" s="66"/>
      <c r="DP362" s="25"/>
      <c r="DQ362" s="66"/>
      <c r="DT362" s="25"/>
      <c r="DU362" s="66"/>
      <c r="DX362" s="25"/>
      <c r="DY362" s="66"/>
      <c r="EB362" s="25"/>
      <c r="EC362" s="66"/>
      <c r="EF362" s="25"/>
      <c r="EG362" s="66"/>
      <c r="EJ362" s="25"/>
      <c r="EK362" s="66"/>
      <c r="EN362" s="25"/>
      <c r="EO362" s="66"/>
      <c r="ER362" s="25"/>
      <c r="ES362" s="66"/>
      <c r="EV362" s="25"/>
      <c r="EW362" s="66"/>
      <c r="EZ362" s="25"/>
      <c r="FA362" s="66"/>
      <c r="FD362" s="25"/>
      <c r="FE362" s="66"/>
      <c r="FH362" s="25"/>
      <c r="FI362" s="66"/>
      <c r="FL362" s="25"/>
      <c r="FM362" s="66"/>
      <c r="FP362" s="25"/>
      <c r="FQ362" s="66"/>
      <c r="FT362" s="25"/>
      <c r="FU362" s="66"/>
      <c r="FX362" s="25"/>
      <c r="FY362" s="66"/>
      <c r="GB362" s="25"/>
      <c r="GC362" s="66"/>
      <c r="GF362" s="25"/>
      <c r="GG362" s="66"/>
      <c r="GJ362" s="25"/>
      <c r="GK362" s="66"/>
      <c r="GN362" s="25"/>
      <c r="GO362" s="66"/>
      <c r="GR362" s="25"/>
      <c r="GS362" s="66"/>
      <c r="GV362" s="25"/>
      <c r="GW362" s="66"/>
      <c r="GZ362" s="25"/>
      <c r="HA362" s="66"/>
      <c r="HD362" s="25"/>
      <c r="HE362" s="66"/>
      <c r="HH362" s="25"/>
      <c r="HI362" s="66"/>
      <c r="HL362" s="25"/>
      <c r="HM362" s="66"/>
      <c r="HP362" s="25"/>
      <c r="HQ362" s="66"/>
      <c r="HT362" s="25"/>
      <c r="HU362" s="66"/>
      <c r="HX362" s="25"/>
      <c r="HY362" s="66"/>
      <c r="IB362" s="25"/>
      <c r="IC362" s="66"/>
      <c r="IF362" s="25"/>
      <c r="IG362" s="66"/>
      <c r="IJ362" s="25"/>
      <c r="IK362" s="66"/>
      <c r="IN362" s="25"/>
      <c r="IO362" s="66"/>
      <c r="IR362" s="25"/>
      <c r="IS362" s="66"/>
      <c r="IV362" s="25"/>
      <c r="IW362" s="66"/>
      <c r="IZ362" s="25"/>
      <c r="JA362" s="66"/>
      <c r="JD362" s="25"/>
      <c r="JE362" s="66"/>
      <c r="JH362" s="25"/>
      <c r="JI362" s="66"/>
      <c r="JL362" s="25"/>
      <c r="JM362" s="66"/>
      <c r="JP362" s="25"/>
      <c r="JQ362" s="66"/>
      <c r="JT362" s="25"/>
      <c r="JU362" s="66"/>
      <c r="JX362" s="25"/>
      <c r="JY362" s="66"/>
      <c r="KB362" s="25"/>
      <c r="KC362" s="66"/>
      <c r="KF362" s="25"/>
      <c r="KG362" s="66"/>
      <c r="KJ362" s="25"/>
      <c r="KK362" s="66"/>
      <c r="KN362" s="25"/>
      <c r="KO362" s="66"/>
      <c r="KR362" s="25"/>
      <c r="KS362" s="66"/>
      <c r="KV362" s="25"/>
      <c r="KW362" s="66"/>
      <c r="KZ362" s="25"/>
      <c r="LA362" s="66"/>
      <c r="LD362" s="25"/>
      <c r="LE362" s="66"/>
      <c r="LH362" s="25"/>
      <c r="LI362" s="66"/>
      <c r="LL362" s="25"/>
      <c r="LM362" s="66"/>
      <c r="LP362" s="25"/>
      <c r="LQ362" s="66"/>
      <c r="LT362" s="25"/>
      <c r="LU362" s="66"/>
      <c r="LX362" s="25"/>
      <c r="LY362" s="66"/>
      <c r="MB362" s="25"/>
      <c r="MC362" s="66"/>
      <c r="MF362" s="25"/>
      <c r="MG362" s="66"/>
      <c r="MJ362" s="25"/>
      <c r="MK362" s="66"/>
      <c r="MN362" s="25"/>
      <c r="MO362" s="66"/>
      <c r="MR362" s="25"/>
      <c r="MS362" s="66"/>
      <c r="MV362" s="25"/>
      <c r="MW362" s="66"/>
      <c r="MZ362" s="25"/>
      <c r="NA362" s="66"/>
      <c r="ND362" s="25"/>
      <c r="NE362" s="66"/>
      <c r="NH362" s="25"/>
      <c r="NI362" s="66"/>
      <c r="NL362" s="25"/>
      <c r="NM362" s="66"/>
      <c r="NP362" s="25"/>
      <c r="NQ362" s="66"/>
      <c r="NT362" s="25"/>
      <c r="NU362" s="66"/>
      <c r="NX362" s="25"/>
      <c r="NY362" s="66"/>
      <c r="OB362" s="25"/>
      <c r="OC362" s="66"/>
      <c r="OF362" s="25"/>
      <c r="OG362" s="66"/>
      <c r="OJ362" s="25"/>
      <c r="OK362" s="66"/>
      <c r="ON362" s="25"/>
      <c r="OO362" s="66"/>
      <c r="OR362" s="25"/>
      <c r="OS362" s="66"/>
      <c r="OV362" s="25"/>
      <c r="OW362" s="66"/>
      <c r="OZ362" s="25"/>
      <c r="PA362" s="66"/>
      <c r="PD362" s="25"/>
      <c r="PE362" s="66"/>
      <c r="PH362" s="25"/>
      <c r="PI362" s="66"/>
      <c r="PL362" s="25"/>
      <c r="PM362" s="66"/>
      <c r="PP362" s="25"/>
      <c r="PQ362" s="66"/>
      <c r="PT362" s="25"/>
      <c r="PU362" s="66"/>
      <c r="PX362" s="25"/>
      <c r="PY362" s="66"/>
      <c r="QB362" s="25"/>
      <c r="QC362" s="66"/>
      <c r="QF362" s="25"/>
      <c r="QG362" s="66"/>
      <c r="QJ362" s="25"/>
      <c r="QK362" s="66"/>
      <c r="QN362" s="25"/>
      <c r="QO362" s="66"/>
      <c r="QR362" s="25"/>
      <c r="QS362" s="66"/>
      <c r="QV362" s="25"/>
      <c r="QW362" s="66"/>
      <c r="QZ362" s="25"/>
      <c r="RA362" s="66"/>
      <c r="RD362" s="25"/>
      <c r="RE362" s="66"/>
      <c r="RH362" s="25"/>
      <c r="RI362" s="66"/>
      <c r="RL362" s="25"/>
      <c r="RM362" s="66"/>
      <c r="RP362" s="25"/>
      <c r="RQ362" s="66"/>
      <c r="RT362" s="25"/>
      <c r="RU362" s="66"/>
      <c r="RX362" s="25"/>
      <c r="RY362" s="66"/>
      <c r="SB362" s="25"/>
      <c r="SC362" s="66"/>
      <c r="SF362" s="25"/>
      <c r="SG362" s="66"/>
      <c r="SJ362" s="25"/>
      <c r="SK362" s="66"/>
      <c r="SN362" s="25"/>
      <c r="SO362" s="66"/>
      <c r="SR362" s="25"/>
      <c r="SS362" s="66"/>
      <c r="SV362" s="25"/>
      <c r="SW362" s="66"/>
      <c r="SZ362" s="25"/>
      <c r="TA362" s="66"/>
      <c r="TD362" s="25"/>
      <c r="TE362" s="66"/>
      <c r="TH362" s="25"/>
      <c r="TI362" s="66"/>
      <c r="TL362" s="25"/>
      <c r="TM362" s="66"/>
      <c r="TP362" s="25"/>
      <c r="TQ362" s="66"/>
      <c r="TT362" s="25"/>
      <c r="TU362" s="66"/>
      <c r="TX362" s="25"/>
      <c r="TY362" s="66"/>
      <c r="UB362" s="25"/>
      <c r="UC362" s="66"/>
      <c r="UF362" s="25"/>
      <c r="UG362" s="66"/>
      <c r="UJ362" s="25"/>
      <c r="UK362" s="66"/>
      <c r="UN362" s="25"/>
      <c r="UO362" s="66"/>
      <c r="UR362" s="25"/>
      <c r="US362" s="66"/>
      <c r="UV362" s="25"/>
      <c r="UW362" s="66"/>
      <c r="UZ362" s="25"/>
      <c r="VA362" s="66"/>
      <c r="VD362" s="25"/>
      <c r="VE362" s="66"/>
      <c r="VH362" s="25"/>
      <c r="VI362" s="66"/>
      <c r="VL362" s="25"/>
      <c r="VM362" s="66"/>
      <c r="VP362" s="25"/>
      <c r="VQ362" s="66"/>
      <c r="VT362" s="25"/>
      <c r="VU362" s="66"/>
      <c r="VX362" s="25"/>
      <c r="VY362" s="66"/>
      <c r="WB362" s="25"/>
      <c r="WC362" s="66"/>
      <c r="WF362" s="25"/>
      <c r="WG362" s="66"/>
      <c r="WJ362" s="25"/>
      <c r="WK362" s="66"/>
      <c r="WN362" s="25"/>
      <c r="WO362" s="66"/>
      <c r="WR362" s="25"/>
      <c r="WS362" s="66"/>
      <c r="WV362" s="25"/>
      <c r="WW362" s="66"/>
      <c r="WZ362" s="25"/>
      <c r="XA362" s="66"/>
      <c r="XD362" s="25"/>
      <c r="XE362" s="66"/>
      <c r="XH362" s="25"/>
      <c r="XI362" s="66"/>
      <c r="XL362" s="25"/>
      <c r="XM362" s="66"/>
      <c r="XP362" s="25"/>
      <c r="XQ362" s="66"/>
      <c r="XT362" s="25"/>
      <c r="XU362" s="66"/>
      <c r="XX362" s="25"/>
      <c r="XY362" s="66"/>
      <c r="YB362" s="25"/>
      <c r="YC362" s="66"/>
      <c r="YF362" s="25"/>
      <c r="YG362" s="66"/>
      <c r="YJ362" s="25"/>
      <c r="YK362" s="66"/>
      <c r="YN362" s="25"/>
      <c r="YO362" s="66"/>
      <c r="YR362" s="25"/>
      <c r="YS362" s="66"/>
      <c r="YV362" s="25"/>
      <c r="YW362" s="66"/>
      <c r="YZ362" s="25"/>
      <c r="ZA362" s="66"/>
      <c r="ZD362" s="25"/>
      <c r="ZE362" s="66"/>
      <c r="ZH362" s="25"/>
      <c r="ZI362" s="66"/>
      <c r="ZL362" s="25"/>
      <c r="ZM362" s="66"/>
      <c r="ZP362" s="25"/>
      <c r="ZQ362" s="66"/>
      <c r="ZT362" s="25"/>
      <c r="ZU362" s="66"/>
      <c r="ZX362" s="25"/>
      <c r="ZY362" s="66"/>
      <c r="AAB362" s="25"/>
      <c r="AAC362" s="66"/>
      <c r="AAF362" s="25"/>
      <c r="AAG362" s="66"/>
      <c r="AAJ362" s="25"/>
      <c r="AAK362" s="66"/>
      <c r="AAN362" s="25"/>
      <c r="AAO362" s="66"/>
      <c r="AAR362" s="25"/>
      <c r="AAS362" s="66"/>
      <c r="AAV362" s="25"/>
      <c r="AAW362" s="66"/>
      <c r="AAZ362" s="25"/>
      <c r="ABA362" s="66"/>
      <c r="ABD362" s="25"/>
      <c r="ABE362" s="66"/>
      <c r="ABH362" s="25"/>
      <c r="ABI362" s="66"/>
      <c r="ABL362" s="25"/>
      <c r="ABM362" s="66"/>
      <c r="ABP362" s="25"/>
      <c r="ABQ362" s="66"/>
      <c r="ABT362" s="25"/>
      <c r="ABU362" s="66"/>
      <c r="ABX362" s="25"/>
      <c r="ABY362" s="66"/>
      <c r="ACB362" s="25"/>
      <c r="ACC362" s="66"/>
      <c r="ACF362" s="25"/>
      <c r="ACG362" s="66"/>
      <c r="ACJ362" s="25"/>
      <c r="ACK362" s="66"/>
      <c r="ACN362" s="25"/>
      <c r="ACO362" s="66"/>
      <c r="ACR362" s="25"/>
      <c r="ACS362" s="66"/>
      <c r="ACV362" s="25"/>
      <c r="ACW362" s="66"/>
      <c r="ACZ362" s="25"/>
      <c r="ADA362" s="66"/>
      <c r="ADD362" s="25"/>
      <c r="ADE362" s="66"/>
      <c r="ADH362" s="25"/>
      <c r="ADI362" s="66"/>
      <c r="ADL362" s="25"/>
      <c r="ADM362" s="66"/>
      <c r="ADP362" s="25"/>
      <c r="ADQ362" s="66"/>
      <c r="ADT362" s="25"/>
      <c r="ADU362" s="66"/>
      <c r="ADX362" s="25"/>
      <c r="ADY362" s="66"/>
      <c r="AEB362" s="25"/>
      <c r="AEC362" s="66"/>
      <c r="AEF362" s="25"/>
      <c r="AEG362" s="66"/>
      <c r="AEJ362" s="25"/>
      <c r="AEK362" s="66"/>
      <c r="AEN362" s="25"/>
      <c r="AEO362" s="66"/>
      <c r="AER362" s="25"/>
      <c r="AES362" s="66"/>
      <c r="AEV362" s="25"/>
      <c r="AEW362" s="66"/>
      <c r="AEZ362" s="25"/>
      <c r="AFA362" s="66"/>
      <c r="AFD362" s="25"/>
      <c r="AFE362" s="66"/>
      <c r="AFH362" s="25"/>
      <c r="AFI362" s="66"/>
      <c r="AFL362" s="25"/>
      <c r="AFM362" s="66"/>
      <c r="AFP362" s="25"/>
      <c r="AFQ362" s="66"/>
      <c r="AFT362" s="25"/>
      <c r="AFU362" s="66"/>
      <c r="AFX362" s="25"/>
      <c r="AFY362" s="66"/>
      <c r="AGB362" s="25"/>
      <c r="AGC362" s="66"/>
      <c r="AGF362" s="25"/>
      <c r="AGG362" s="66"/>
      <c r="AGJ362" s="25"/>
      <c r="AGK362" s="66"/>
      <c r="AGN362" s="25"/>
      <c r="AGO362" s="66"/>
      <c r="AGR362" s="25"/>
      <c r="AGS362" s="66"/>
      <c r="AGV362" s="25"/>
      <c r="AGW362" s="66"/>
      <c r="AGZ362" s="25"/>
      <c r="AHA362" s="66"/>
      <c r="AHD362" s="25"/>
      <c r="AHE362" s="66"/>
      <c r="AHH362" s="25"/>
      <c r="AHI362" s="66"/>
      <c r="AHL362" s="25"/>
      <c r="AHM362" s="66"/>
      <c r="AHP362" s="25"/>
      <c r="AHQ362" s="66"/>
      <c r="AHT362" s="25"/>
      <c r="AHU362" s="66"/>
      <c r="AHX362" s="25"/>
      <c r="AHY362" s="66"/>
      <c r="AIB362" s="25"/>
      <c r="AIC362" s="66"/>
      <c r="AIF362" s="25"/>
      <c r="AIG362" s="66"/>
      <c r="AIJ362" s="25"/>
      <c r="AIK362" s="66"/>
      <c r="AIN362" s="25"/>
      <c r="AIO362" s="66"/>
      <c r="AIR362" s="25"/>
      <c r="AIS362" s="66"/>
      <c r="AIV362" s="25"/>
      <c r="AIW362" s="66"/>
      <c r="AIZ362" s="25"/>
      <c r="AJA362" s="66"/>
      <c r="AJD362" s="25"/>
      <c r="AJE362" s="66"/>
      <c r="AJH362" s="25"/>
      <c r="AJI362" s="66"/>
      <c r="AJL362" s="25"/>
      <c r="AJM362" s="66"/>
      <c r="AJP362" s="25"/>
      <c r="AJQ362" s="66"/>
      <c r="AJT362" s="25"/>
      <c r="AJU362" s="66"/>
      <c r="AJX362" s="25"/>
      <c r="AJY362" s="66"/>
      <c r="AKB362" s="25"/>
      <c r="AKC362" s="66"/>
      <c r="AKF362" s="25"/>
      <c r="AKG362" s="66"/>
      <c r="AKJ362" s="25"/>
      <c r="AKK362" s="66"/>
      <c r="AKN362" s="25"/>
      <c r="AKO362" s="66"/>
      <c r="AKR362" s="25"/>
      <c r="AKS362" s="66"/>
      <c r="AKV362" s="25"/>
      <c r="AKW362" s="66"/>
      <c r="AKZ362" s="25"/>
      <c r="ALA362" s="66"/>
      <c r="ALD362" s="25"/>
      <c r="ALE362" s="66"/>
      <c r="ALH362" s="25"/>
      <c r="ALI362" s="66"/>
      <c r="ALL362" s="25"/>
      <c r="ALM362" s="66"/>
      <c r="ALP362" s="25"/>
      <c r="ALQ362" s="66"/>
      <c r="ALT362" s="25"/>
      <c r="ALU362" s="66"/>
      <c r="ALX362" s="25"/>
      <c r="ALY362" s="66"/>
      <c r="AMB362" s="25"/>
      <c r="AMC362" s="66"/>
      <c r="AMF362" s="25"/>
      <c r="AMG362" s="66"/>
      <c r="AMJ362" s="25"/>
      <c r="AMK362" s="66"/>
      <c r="AMN362" s="25"/>
      <c r="AMO362" s="66"/>
      <c r="AMR362" s="25"/>
      <c r="AMS362" s="66"/>
      <c r="AMV362" s="25"/>
      <c r="AMW362" s="66"/>
      <c r="AMZ362" s="25"/>
      <c r="ANA362" s="66"/>
      <c r="AND362" s="25"/>
      <c r="ANE362" s="66"/>
      <c r="ANH362" s="25"/>
      <c r="ANI362" s="66"/>
      <c r="ANL362" s="25"/>
      <c r="ANM362" s="66"/>
      <c r="ANP362" s="25"/>
      <c r="ANQ362" s="66"/>
      <c r="ANT362" s="25"/>
      <c r="ANU362" s="66"/>
      <c r="ANX362" s="25"/>
      <c r="ANY362" s="66"/>
      <c r="AOB362" s="25"/>
      <c r="AOC362" s="66"/>
      <c r="AOF362" s="25"/>
      <c r="AOG362" s="66"/>
      <c r="AOJ362" s="25"/>
      <c r="AOK362" s="66"/>
      <c r="AON362" s="25"/>
      <c r="AOO362" s="66"/>
      <c r="AOR362" s="25"/>
      <c r="AOS362" s="66"/>
      <c r="AOV362" s="25"/>
      <c r="AOW362" s="66"/>
      <c r="AOZ362" s="25"/>
      <c r="APA362" s="66"/>
      <c r="APD362" s="25"/>
      <c r="APE362" s="66"/>
      <c r="APH362" s="25"/>
      <c r="API362" s="66"/>
      <c r="APL362" s="25"/>
      <c r="APM362" s="66"/>
      <c r="APP362" s="25"/>
      <c r="APQ362" s="66"/>
      <c r="APT362" s="25"/>
      <c r="APU362" s="66"/>
      <c r="APX362" s="25"/>
      <c r="APY362" s="66"/>
      <c r="AQB362" s="25"/>
      <c r="AQC362" s="66"/>
      <c r="AQF362" s="25"/>
      <c r="AQG362" s="66"/>
      <c r="AQJ362" s="25"/>
      <c r="AQK362" s="66"/>
      <c r="AQN362" s="25"/>
      <c r="AQO362" s="66"/>
      <c r="AQR362" s="25"/>
      <c r="AQS362" s="66"/>
      <c r="AQV362" s="25"/>
      <c r="AQW362" s="66"/>
      <c r="AQZ362" s="25"/>
      <c r="ARA362" s="66"/>
      <c r="ARD362" s="25"/>
      <c r="ARE362" s="66"/>
      <c r="ARH362" s="25"/>
      <c r="ARI362" s="66"/>
      <c r="ARL362" s="25"/>
      <c r="ARM362" s="66"/>
      <c r="ARP362" s="25"/>
      <c r="ARQ362" s="66"/>
      <c r="ART362" s="25"/>
      <c r="ARU362" s="66"/>
      <c r="ARX362" s="25"/>
      <c r="ARY362" s="66"/>
      <c r="ASB362" s="25"/>
      <c r="ASC362" s="66"/>
      <c r="ASF362" s="25"/>
      <c r="ASG362" s="66"/>
      <c r="ASJ362" s="25"/>
      <c r="ASK362" s="66"/>
      <c r="ASN362" s="25"/>
      <c r="ASO362" s="66"/>
      <c r="ASR362" s="25"/>
      <c r="ASS362" s="66"/>
      <c r="ASV362" s="25"/>
      <c r="ASW362" s="66"/>
      <c r="ASZ362" s="25"/>
      <c r="ATA362" s="66"/>
      <c r="ATD362" s="25"/>
      <c r="ATE362" s="66"/>
      <c r="ATH362" s="25"/>
      <c r="ATI362" s="66"/>
      <c r="ATL362" s="25"/>
      <c r="ATM362" s="66"/>
      <c r="ATP362" s="25"/>
      <c r="ATQ362" s="66"/>
      <c r="ATT362" s="25"/>
      <c r="ATU362" s="66"/>
      <c r="ATX362" s="25"/>
      <c r="ATY362" s="66"/>
      <c r="AUB362" s="25"/>
      <c r="AUC362" s="66"/>
      <c r="AUF362" s="25"/>
      <c r="AUG362" s="66"/>
      <c r="AUJ362" s="25"/>
      <c r="AUK362" s="66"/>
      <c r="AUN362" s="25"/>
      <c r="AUO362" s="66"/>
      <c r="AUR362" s="25"/>
      <c r="AUS362" s="66"/>
      <c r="AUV362" s="25"/>
      <c r="AUW362" s="66"/>
      <c r="AUZ362" s="25"/>
      <c r="AVA362" s="66"/>
      <c r="AVD362" s="25"/>
      <c r="AVE362" s="66"/>
      <c r="AVH362" s="25"/>
      <c r="AVI362" s="66"/>
      <c r="AVL362" s="25"/>
      <c r="AVM362" s="66"/>
      <c r="AVP362" s="25"/>
      <c r="AVQ362" s="66"/>
      <c r="AVT362" s="25"/>
      <c r="AVU362" s="66"/>
      <c r="AVX362" s="25"/>
      <c r="AVY362" s="66"/>
      <c r="AWB362" s="25"/>
      <c r="AWC362" s="66"/>
      <c r="AWF362" s="25"/>
      <c r="AWG362" s="66"/>
      <c r="AWJ362" s="25"/>
      <c r="AWK362" s="66"/>
      <c r="AWN362" s="25"/>
      <c r="AWO362" s="66"/>
      <c r="AWR362" s="25"/>
      <c r="AWS362" s="66"/>
      <c r="AWV362" s="25"/>
      <c r="AWW362" s="66"/>
      <c r="AWZ362" s="25"/>
      <c r="AXA362" s="66"/>
      <c r="AXD362" s="25"/>
      <c r="AXE362" s="66"/>
      <c r="AXH362" s="25"/>
      <c r="AXI362" s="66"/>
      <c r="AXL362" s="25"/>
      <c r="AXM362" s="66"/>
      <c r="AXP362" s="25"/>
      <c r="AXQ362" s="66"/>
      <c r="AXT362" s="25"/>
      <c r="AXU362" s="66"/>
      <c r="AXX362" s="25"/>
      <c r="AXY362" s="66"/>
      <c r="AYB362" s="25"/>
      <c r="AYC362" s="66"/>
      <c r="AYF362" s="25"/>
      <c r="AYG362" s="66"/>
      <c r="AYJ362" s="25"/>
      <c r="AYK362" s="66"/>
      <c r="AYN362" s="25"/>
      <c r="AYO362" s="66"/>
      <c r="AYR362" s="25"/>
      <c r="AYS362" s="66"/>
      <c r="AYV362" s="25"/>
      <c r="AYW362" s="66"/>
      <c r="AYZ362" s="25"/>
      <c r="AZA362" s="66"/>
      <c r="AZD362" s="25"/>
      <c r="AZE362" s="66"/>
      <c r="AZH362" s="25"/>
      <c r="AZI362" s="66"/>
      <c r="AZL362" s="25"/>
      <c r="AZM362" s="66"/>
      <c r="AZP362" s="25"/>
      <c r="AZQ362" s="66"/>
      <c r="AZT362" s="25"/>
      <c r="AZU362" s="66"/>
      <c r="AZX362" s="25"/>
      <c r="AZY362" s="66"/>
      <c r="BAB362" s="25"/>
      <c r="BAC362" s="66"/>
      <c r="BAF362" s="25"/>
      <c r="BAG362" s="66"/>
      <c r="BAJ362" s="25"/>
      <c r="BAK362" s="66"/>
      <c r="BAN362" s="25"/>
      <c r="BAO362" s="66"/>
      <c r="BAR362" s="25"/>
      <c r="BAS362" s="66"/>
      <c r="BAV362" s="25"/>
      <c r="BAW362" s="66"/>
      <c r="BAZ362" s="25"/>
      <c r="BBA362" s="66"/>
      <c r="BBD362" s="25"/>
      <c r="BBE362" s="66"/>
      <c r="BBH362" s="25"/>
      <c r="BBI362" s="66"/>
      <c r="BBL362" s="25"/>
      <c r="BBM362" s="66"/>
      <c r="BBP362" s="25"/>
      <c r="BBQ362" s="66"/>
      <c r="BBT362" s="25"/>
      <c r="BBU362" s="66"/>
      <c r="BBX362" s="25"/>
      <c r="BBY362" s="66"/>
      <c r="BCB362" s="25"/>
      <c r="BCC362" s="66"/>
      <c r="BCF362" s="25"/>
      <c r="BCG362" s="66"/>
      <c r="BCJ362" s="25"/>
      <c r="BCK362" s="66"/>
      <c r="BCN362" s="25"/>
      <c r="BCO362" s="66"/>
      <c r="BCR362" s="25"/>
      <c r="BCS362" s="66"/>
      <c r="BCV362" s="25"/>
      <c r="BCW362" s="66"/>
      <c r="BCZ362" s="25"/>
      <c r="BDA362" s="66"/>
      <c r="BDD362" s="25"/>
      <c r="BDE362" s="66"/>
      <c r="BDH362" s="25"/>
      <c r="BDI362" s="66"/>
      <c r="BDL362" s="25"/>
      <c r="BDM362" s="66"/>
      <c r="BDP362" s="25"/>
      <c r="BDQ362" s="66"/>
      <c r="BDT362" s="25"/>
      <c r="BDU362" s="66"/>
      <c r="BDX362" s="25"/>
      <c r="BDY362" s="66"/>
      <c r="BEB362" s="25"/>
      <c r="BEC362" s="66"/>
      <c r="BEF362" s="25"/>
      <c r="BEG362" s="66"/>
      <c r="BEJ362" s="25"/>
      <c r="BEK362" s="66"/>
      <c r="BEN362" s="25"/>
      <c r="BEO362" s="66"/>
      <c r="BER362" s="25"/>
      <c r="BES362" s="66"/>
      <c r="BEV362" s="25"/>
      <c r="BEW362" s="66"/>
      <c r="BEZ362" s="25"/>
      <c r="BFA362" s="66"/>
      <c r="BFD362" s="25"/>
      <c r="BFE362" s="66"/>
      <c r="BFH362" s="25"/>
      <c r="BFI362" s="66"/>
      <c r="BFL362" s="25"/>
      <c r="BFM362" s="66"/>
      <c r="BFP362" s="25"/>
      <c r="BFQ362" s="66"/>
      <c r="BFT362" s="25"/>
      <c r="BFU362" s="66"/>
      <c r="BFX362" s="25"/>
      <c r="BFY362" s="66"/>
      <c r="BGB362" s="25"/>
      <c r="BGC362" s="66"/>
      <c r="BGF362" s="25"/>
      <c r="BGG362" s="66"/>
      <c r="BGJ362" s="25"/>
      <c r="BGK362" s="66"/>
      <c r="BGN362" s="25"/>
      <c r="BGO362" s="66"/>
      <c r="BGR362" s="25"/>
      <c r="BGS362" s="66"/>
      <c r="BGV362" s="25"/>
      <c r="BGW362" s="66"/>
      <c r="BGZ362" s="25"/>
      <c r="BHA362" s="66"/>
      <c r="BHD362" s="25"/>
      <c r="BHE362" s="66"/>
      <c r="BHH362" s="25"/>
      <c r="BHI362" s="66"/>
      <c r="BHL362" s="25"/>
      <c r="BHM362" s="66"/>
      <c r="BHP362" s="25"/>
      <c r="BHQ362" s="66"/>
      <c r="BHT362" s="25"/>
      <c r="BHU362" s="66"/>
      <c r="BHX362" s="25"/>
      <c r="BHY362" s="66"/>
      <c r="BIB362" s="25"/>
      <c r="BIC362" s="66"/>
      <c r="BIF362" s="25"/>
      <c r="BIG362" s="66"/>
      <c r="BIJ362" s="25"/>
      <c r="BIK362" s="66"/>
      <c r="BIN362" s="25"/>
      <c r="BIO362" s="66"/>
      <c r="BIR362" s="25"/>
      <c r="BIS362" s="66"/>
      <c r="BIV362" s="25"/>
      <c r="BIW362" s="66"/>
      <c r="BIZ362" s="25"/>
      <c r="BJA362" s="66"/>
      <c r="BJD362" s="25"/>
      <c r="BJE362" s="66"/>
      <c r="BJH362" s="25"/>
      <c r="BJI362" s="66"/>
      <c r="BJL362" s="25"/>
      <c r="BJM362" s="66"/>
      <c r="BJP362" s="25"/>
      <c r="BJQ362" s="66"/>
      <c r="BJT362" s="25"/>
      <c r="BJU362" s="66"/>
      <c r="BJX362" s="25"/>
      <c r="BJY362" s="66"/>
      <c r="BKB362" s="25"/>
      <c r="BKC362" s="66"/>
      <c r="BKF362" s="25"/>
      <c r="BKG362" s="66"/>
      <c r="BKJ362" s="25"/>
      <c r="BKK362" s="66"/>
      <c r="BKN362" s="25"/>
      <c r="BKO362" s="66"/>
      <c r="BKR362" s="25"/>
      <c r="BKS362" s="66"/>
      <c r="BKV362" s="25"/>
      <c r="BKW362" s="66"/>
      <c r="BKZ362" s="25"/>
      <c r="BLA362" s="66"/>
      <c r="BLD362" s="25"/>
      <c r="BLE362" s="66"/>
      <c r="BLH362" s="25"/>
      <c r="BLI362" s="66"/>
      <c r="BLL362" s="25"/>
      <c r="BLM362" s="66"/>
      <c r="BLP362" s="25"/>
      <c r="BLQ362" s="66"/>
      <c r="BLT362" s="25"/>
      <c r="BLU362" s="66"/>
      <c r="BLX362" s="25"/>
      <c r="BLY362" s="66"/>
      <c r="BMB362" s="25"/>
      <c r="BMC362" s="66"/>
      <c r="BMF362" s="25"/>
      <c r="BMG362" s="66"/>
      <c r="BMJ362" s="25"/>
      <c r="BMK362" s="66"/>
      <c r="BMN362" s="25"/>
      <c r="BMO362" s="66"/>
      <c r="BMR362" s="25"/>
      <c r="BMS362" s="66"/>
      <c r="BMV362" s="25"/>
      <c r="BMW362" s="66"/>
      <c r="BMZ362" s="25"/>
      <c r="BNA362" s="66"/>
      <c r="BND362" s="25"/>
      <c r="BNE362" s="66"/>
      <c r="BNH362" s="25"/>
      <c r="BNI362" s="66"/>
      <c r="BNL362" s="25"/>
      <c r="BNM362" s="66"/>
      <c r="BNP362" s="25"/>
      <c r="BNQ362" s="66"/>
      <c r="BNT362" s="25"/>
      <c r="BNU362" s="66"/>
      <c r="BNX362" s="25"/>
      <c r="BNY362" s="66"/>
      <c r="BOB362" s="25"/>
      <c r="BOC362" s="66"/>
      <c r="BOF362" s="25"/>
      <c r="BOG362" s="66"/>
      <c r="BOJ362" s="25"/>
      <c r="BOK362" s="66"/>
      <c r="BON362" s="25"/>
      <c r="BOO362" s="66"/>
      <c r="BOR362" s="25"/>
      <c r="BOS362" s="66"/>
      <c r="BOV362" s="25"/>
      <c r="BOW362" s="66"/>
      <c r="BOZ362" s="25"/>
      <c r="BPA362" s="66"/>
      <c r="BPD362" s="25"/>
      <c r="BPE362" s="66"/>
      <c r="BPH362" s="25"/>
      <c r="BPI362" s="66"/>
      <c r="BPL362" s="25"/>
      <c r="BPM362" s="66"/>
      <c r="BPP362" s="25"/>
      <c r="BPQ362" s="66"/>
      <c r="BPT362" s="25"/>
      <c r="BPU362" s="66"/>
      <c r="BPX362" s="25"/>
      <c r="BPY362" s="66"/>
      <c r="BQB362" s="25"/>
      <c r="BQC362" s="66"/>
      <c r="BQF362" s="25"/>
      <c r="BQG362" s="66"/>
      <c r="BQJ362" s="25"/>
      <c r="BQK362" s="66"/>
      <c r="BQN362" s="25"/>
      <c r="BQO362" s="66"/>
      <c r="BQR362" s="25"/>
      <c r="BQS362" s="66"/>
      <c r="BQV362" s="25"/>
      <c r="BQW362" s="66"/>
      <c r="BQZ362" s="25"/>
      <c r="BRA362" s="66"/>
      <c r="BRD362" s="25"/>
      <c r="BRE362" s="66"/>
      <c r="BRH362" s="25"/>
      <c r="BRI362" s="66"/>
      <c r="BRL362" s="25"/>
      <c r="BRM362" s="66"/>
      <c r="BRP362" s="25"/>
      <c r="BRQ362" s="66"/>
      <c r="BRT362" s="25"/>
      <c r="BRU362" s="66"/>
      <c r="BRX362" s="25"/>
      <c r="BRY362" s="66"/>
      <c r="BSB362" s="25"/>
      <c r="BSC362" s="66"/>
      <c r="BSF362" s="25"/>
      <c r="BSG362" s="66"/>
      <c r="BSJ362" s="25"/>
      <c r="BSK362" s="66"/>
      <c r="BSN362" s="25"/>
      <c r="BSO362" s="66"/>
      <c r="BSR362" s="25"/>
      <c r="BSS362" s="66"/>
      <c r="BSV362" s="25"/>
      <c r="BSW362" s="66"/>
      <c r="BSZ362" s="25"/>
      <c r="BTA362" s="66"/>
      <c r="BTD362" s="25"/>
      <c r="BTE362" s="66"/>
      <c r="BTH362" s="25"/>
      <c r="BTI362" s="66"/>
      <c r="BTL362" s="25"/>
      <c r="BTM362" s="66"/>
      <c r="BTP362" s="25"/>
      <c r="BTQ362" s="66"/>
      <c r="BTT362" s="25"/>
      <c r="BTU362" s="66"/>
      <c r="BTX362" s="25"/>
      <c r="BTY362" s="66"/>
      <c r="BUB362" s="25"/>
      <c r="BUC362" s="66"/>
      <c r="BUF362" s="25"/>
      <c r="BUG362" s="66"/>
      <c r="BUJ362" s="25"/>
      <c r="BUK362" s="66"/>
      <c r="BUN362" s="25"/>
      <c r="BUO362" s="66"/>
      <c r="BUR362" s="25"/>
      <c r="BUS362" s="66"/>
      <c r="BUV362" s="25"/>
      <c r="BUW362" s="66"/>
      <c r="BUZ362" s="25"/>
      <c r="BVA362" s="66"/>
      <c r="BVD362" s="25"/>
      <c r="BVE362" s="66"/>
      <c r="BVH362" s="25"/>
      <c r="BVI362" s="66"/>
      <c r="BVL362" s="25"/>
      <c r="BVM362" s="66"/>
      <c r="BVP362" s="25"/>
      <c r="BVQ362" s="66"/>
      <c r="BVT362" s="25"/>
      <c r="BVU362" s="66"/>
      <c r="BVX362" s="25"/>
      <c r="BVY362" s="66"/>
      <c r="BWB362" s="25"/>
      <c r="BWC362" s="66"/>
      <c r="BWF362" s="25"/>
      <c r="BWG362" s="66"/>
      <c r="BWJ362" s="25"/>
      <c r="BWK362" s="66"/>
      <c r="BWN362" s="25"/>
      <c r="BWO362" s="66"/>
      <c r="BWR362" s="25"/>
      <c r="BWS362" s="66"/>
      <c r="BWV362" s="25"/>
      <c r="BWW362" s="66"/>
      <c r="BWZ362" s="25"/>
      <c r="BXA362" s="66"/>
      <c r="BXD362" s="25"/>
      <c r="BXE362" s="66"/>
      <c r="BXH362" s="25"/>
      <c r="BXI362" s="66"/>
      <c r="BXL362" s="25"/>
      <c r="BXM362" s="66"/>
      <c r="BXP362" s="25"/>
      <c r="BXQ362" s="66"/>
      <c r="BXT362" s="25"/>
      <c r="BXU362" s="66"/>
      <c r="BXX362" s="25"/>
      <c r="BXY362" s="66"/>
      <c r="BYB362" s="25"/>
      <c r="BYC362" s="66"/>
      <c r="BYF362" s="25"/>
      <c r="BYG362" s="66"/>
      <c r="BYJ362" s="25"/>
      <c r="BYK362" s="66"/>
      <c r="BYN362" s="25"/>
      <c r="BYO362" s="66"/>
      <c r="BYR362" s="25"/>
      <c r="BYS362" s="66"/>
      <c r="BYV362" s="25"/>
      <c r="BYW362" s="66"/>
      <c r="BYZ362" s="25"/>
      <c r="BZA362" s="66"/>
      <c r="BZD362" s="25"/>
      <c r="BZE362" s="66"/>
      <c r="BZH362" s="25"/>
      <c r="BZI362" s="66"/>
      <c r="BZL362" s="25"/>
      <c r="BZM362" s="66"/>
      <c r="BZP362" s="25"/>
      <c r="BZQ362" s="66"/>
      <c r="BZT362" s="25"/>
      <c r="BZU362" s="66"/>
      <c r="BZX362" s="25"/>
      <c r="BZY362" s="66"/>
      <c r="CAB362" s="25"/>
      <c r="CAC362" s="66"/>
      <c r="CAF362" s="25"/>
      <c r="CAG362" s="66"/>
      <c r="CAJ362" s="25"/>
      <c r="CAK362" s="66"/>
      <c r="CAN362" s="25"/>
      <c r="CAO362" s="66"/>
      <c r="CAR362" s="25"/>
      <c r="CAS362" s="66"/>
      <c r="CAV362" s="25"/>
      <c r="CAW362" s="66"/>
      <c r="CAZ362" s="25"/>
      <c r="CBA362" s="66"/>
      <c r="CBD362" s="25"/>
      <c r="CBE362" s="66"/>
      <c r="CBH362" s="25"/>
      <c r="CBI362" s="66"/>
      <c r="CBL362" s="25"/>
      <c r="CBM362" s="66"/>
      <c r="CBP362" s="25"/>
      <c r="CBQ362" s="66"/>
      <c r="CBT362" s="25"/>
      <c r="CBU362" s="66"/>
      <c r="CBX362" s="25"/>
      <c r="CBY362" s="66"/>
      <c r="CCB362" s="25"/>
      <c r="CCC362" s="66"/>
      <c r="CCF362" s="25"/>
      <c r="CCG362" s="66"/>
      <c r="CCJ362" s="25"/>
      <c r="CCK362" s="66"/>
      <c r="CCN362" s="25"/>
      <c r="CCO362" s="66"/>
      <c r="CCR362" s="25"/>
      <c r="CCS362" s="66"/>
      <c r="CCV362" s="25"/>
      <c r="CCW362" s="66"/>
      <c r="CCZ362" s="25"/>
      <c r="CDA362" s="66"/>
      <c r="CDD362" s="25"/>
      <c r="CDE362" s="66"/>
      <c r="CDH362" s="25"/>
      <c r="CDI362" s="66"/>
      <c r="CDL362" s="25"/>
      <c r="CDM362" s="66"/>
      <c r="CDP362" s="25"/>
      <c r="CDQ362" s="66"/>
      <c r="CDT362" s="25"/>
      <c r="CDU362" s="66"/>
      <c r="CDX362" s="25"/>
      <c r="CDY362" s="66"/>
      <c r="CEB362" s="25"/>
      <c r="CEC362" s="66"/>
      <c r="CEF362" s="25"/>
      <c r="CEG362" s="66"/>
      <c r="CEJ362" s="25"/>
      <c r="CEK362" s="66"/>
      <c r="CEN362" s="25"/>
      <c r="CEO362" s="66"/>
      <c r="CER362" s="25"/>
      <c r="CES362" s="66"/>
      <c r="CEV362" s="25"/>
      <c r="CEW362" s="66"/>
      <c r="CEZ362" s="25"/>
      <c r="CFA362" s="66"/>
      <c r="CFD362" s="25"/>
      <c r="CFE362" s="66"/>
      <c r="CFH362" s="25"/>
      <c r="CFI362" s="66"/>
      <c r="CFL362" s="25"/>
      <c r="CFM362" s="66"/>
      <c r="CFP362" s="25"/>
      <c r="CFQ362" s="66"/>
      <c r="CFT362" s="25"/>
      <c r="CFU362" s="66"/>
      <c r="CFX362" s="25"/>
      <c r="CFY362" s="66"/>
      <c r="CGB362" s="25"/>
      <c r="CGC362" s="66"/>
      <c r="CGF362" s="25"/>
      <c r="CGG362" s="66"/>
      <c r="CGJ362" s="25"/>
      <c r="CGK362" s="66"/>
      <c r="CGN362" s="25"/>
      <c r="CGO362" s="66"/>
      <c r="CGR362" s="25"/>
      <c r="CGS362" s="66"/>
      <c r="CGV362" s="25"/>
      <c r="CGW362" s="66"/>
      <c r="CGZ362" s="25"/>
      <c r="CHA362" s="66"/>
      <c r="CHD362" s="25"/>
      <c r="CHE362" s="66"/>
      <c r="CHH362" s="25"/>
      <c r="CHI362" s="66"/>
      <c r="CHL362" s="25"/>
      <c r="CHM362" s="66"/>
      <c r="CHP362" s="25"/>
      <c r="CHQ362" s="66"/>
      <c r="CHT362" s="25"/>
      <c r="CHU362" s="66"/>
      <c r="CHX362" s="25"/>
      <c r="CHY362" s="66"/>
      <c r="CIB362" s="25"/>
      <c r="CIC362" s="66"/>
      <c r="CIF362" s="25"/>
      <c r="CIG362" s="66"/>
      <c r="CIJ362" s="25"/>
      <c r="CIK362" s="66"/>
      <c r="CIN362" s="25"/>
      <c r="CIO362" s="66"/>
      <c r="CIR362" s="25"/>
      <c r="CIS362" s="66"/>
      <c r="CIV362" s="25"/>
      <c r="CIW362" s="66"/>
      <c r="CIZ362" s="25"/>
      <c r="CJA362" s="66"/>
      <c r="CJD362" s="25"/>
      <c r="CJE362" s="66"/>
      <c r="CJH362" s="25"/>
      <c r="CJI362" s="66"/>
      <c r="CJL362" s="25"/>
      <c r="CJM362" s="66"/>
      <c r="CJP362" s="25"/>
      <c r="CJQ362" s="66"/>
      <c r="CJT362" s="25"/>
      <c r="CJU362" s="66"/>
      <c r="CJX362" s="25"/>
      <c r="CJY362" s="66"/>
      <c r="CKB362" s="25"/>
      <c r="CKC362" s="66"/>
      <c r="CKF362" s="25"/>
      <c r="CKG362" s="66"/>
      <c r="CKJ362" s="25"/>
      <c r="CKK362" s="66"/>
      <c r="CKN362" s="25"/>
      <c r="CKO362" s="66"/>
      <c r="CKR362" s="25"/>
      <c r="CKS362" s="66"/>
      <c r="CKV362" s="25"/>
      <c r="CKW362" s="66"/>
      <c r="CKZ362" s="25"/>
      <c r="CLA362" s="66"/>
      <c r="CLD362" s="25"/>
      <c r="CLE362" s="66"/>
      <c r="CLH362" s="25"/>
      <c r="CLI362" s="66"/>
      <c r="CLL362" s="25"/>
      <c r="CLM362" s="66"/>
      <c r="CLP362" s="25"/>
      <c r="CLQ362" s="66"/>
      <c r="CLT362" s="25"/>
      <c r="CLU362" s="66"/>
      <c r="CLX362" s="25"/>
      <c r="CLY362" s="66"/>
      <c r="CMB362" s="25"/>
      <c r="CMC362" s="66"/>
      <c r="CMF362" s="25"/>
      <c r="CMG362" s="66"/>
      <c r="CMJ362" s="25"/>
      <c r="CMK362" s="66"/>
      <c r="CMN362" s="25"/>
      <c r="CMO362" s="66"/>
      <c r="CMR362" s="25"/>
      <c r="CMS362" s="66"/>
      <c r="CMV362" s="25"/>
      <c r="CMW362" s="66"/>
      <c r="CMZ362" s="25"/>
      <c r="CNA362" s="66"/>
      <c r="CND362" s="25"/>
      <c r="CNE362" s="66"/>
      <c r="CNH362" s="25"/>
      <c r="CNI362" s="66"/>
      <c r="CNL362" s="25"/>
      <c r="CNM362" s="66"/>
      <c r="CNP362" s="25"/>
      <c r="CNQ362" s="66"/>
      <c r="CNT362" s="25"/>
      <c r="CNU362" s="66"/>
      <c r="CNX362" s="25"/>
      <c r="CNY362" s="66"/>
      <c r="COB362" s="25"/>
      <c r="COC362" s="66"/>
      <c r="COF362" s="25"/>
      <c r="COG362" s="66"/>
      <c r="COJ362" s="25"/>
      <c r="COK362" s="66"/>
      <c r="CON362" s="25"/>
      <c r="COO362" s="66"/>
      <c r="COR362" s="25"/>
      <c r="COS362" s="66"/>
      <c r="COV362" s="25"/>
      <c r="COW362" s="66"/>
      <c r="COZ362" s="25"/>
      <c r="CPA362" s="66"/>
      <c r="CPD362" s="25"/>
      <c r="CPE362" s="66"/>
      <c r="CPH362" s="25"/>
      <c r="CPI362" s="66"/>
      <c r="CPL362" s="25"/>
      <c r="CPM362" s="66"/>
      <c r="CPP362" s="25"/>
      <c r="CPQ362" s="66"/>
      <c r="CPT362" s="25"/>
      <c r="CPU362" s="66"/>
      <c r="CPX362" s="25"/>
      <c r="CPY362" s="66"/>
      <c r="CQB362" s="25"/>
      <c r="CQC362" s="66"/>
      <c r="CQF362" s="25"/>
      <c r="CQG362" s="66"/>
      <c r="CQJ362" s="25"/>
      <c r="CQK362" s="66"/>
      <c r="CQN362" s="25"/>
      <c r="CQO362" s="66"/>
      <c r="CQR362" s="25"/>
      <c r="CQS362" s="66"/>
      <c r="CQV362" s="25"/>
      <c r="CQW362" s="66"/>
      <c r="CQZ362" s="25"/>
      <c r="CRA362" s="66"/>
      <c r="CRD362" s="25"/>
      <c r="CRE362" s="66"/>
      <c r="CRH362" s="25"/>
      <c r="CRI362" s="66"/>
      <c r="CRL362" s="25"/>
      <c r="CRM362" s="66"/>
      <c r="CRP362" s="25"/>
      <c r="CRQ362" s="66"/>
      <c r="CRT362" s="25"/>
      <c r="CRU362" s="66"/>
      <c r="CRX362" s="25"/>
      <c r="CRY362" s="66"/>
      <c r="CSB362" s="25"/>
      <c r="CSC362" s="66"/>
      <c r="CSF362" s="25"/>
      <c r="CSG362" s="66"/>
      <c r="CSJ362" s="25"/>
      <c r="CSK362" s="66"/>
      <c r="CSN362" s="25"/>
      <c r="CSO362" s="66"/>
      <c r="CSR362" s="25"/>
      <c r="CSS362" s="66"/>
      <c r="CSV362" s="25"/>
      <c r="CSW362" s="66"/>
      <c r="CSZ362" s="25"/>
      <c r="CTA362" s="66"/>
      <c r="CTD362" s="25"/>
      <c r="CTE362" s="66"/>
      <c r="CTH362" s="25"/>
      <c r="CTI362" s="66"/>
      <c r="CTL362" s="25"/>
      <c r="CTM362" s="66"/>
      <c r="CTP362" s="25"/>
      <c r="CTQ362" s="66"/>
      <c r="CTT362" s="25"/>
      <c r="CTU362" s="66"/>
      <c r="CTX362" s="25"/>
      <c r="CTY362" s="66"/>
      <c r="CUB362" s="25"/>
      <c r="CUC362" s="66"/>
      <c r="CUF362" s="25"/>
      <c r="CUG362" s="66"/>
      <c r="CUJ362" s="25"/>
      <c r="CUK362" s="66"/>
      <c r="CUN362" s="25"/>
      <c r="CUO362" s="66"/>
      <c r="CUR362" s="25"/>
      <c r="CUS362" s="66"/>
      <c r="CUV362" s="25"/>
      <c r="CUW362" s="66"/>
      <c r="CUZ362" s="25"/>
      <c r="CVA362" s="66"/>
      <c r="CVD362" s="25"/>
      <c r="CVE362" s="66"/>
      <c r="CVH362" s="25"/>
      <c r="CVI362" s="66"/>
      <c r="CVL362" s="25"/>
      <c r="CVM362" s="66"/>
      <c r="CVP362" s="25"/>
      <c r="CVQ362" s="66"/>
      <c r="CVT362" s="25"/>
      <c r="CVU362" s="66"/>
      <c r="CVX362" s="25"/>
      <c r="CVY362" s="66"/>
      <c r="CWB362" s="25"/>
      <c r="CWC362" s="66"/>
      <c r="CWF362" s="25"/>
      <c r="CWG362" s="66"/>
      <c r="CWJ362" s="25"/>
      <c r="CWK362" s="66"/>
      <c r="CWN362" s="25"/>
      <c r="CWO362" s="66"/>
      <c r="CWR362" s="25"/>
      <c r="CWS362" s="66"/>
      <c r="CWV362" s="25"/>
      <c r="CWW362" s="66"/>
      <c r="CWZ362" s="25"/>
      <c r="CXA362" s="66"/>
      <c r="CXD362" s="25"/>
      <c r="CXE362" s="66"/>
      <c r="CXH362" s="25"/>
      <c r="CXI362" s="66"/>
      <c r="CXL362" s="25"/>
      <c r="CXM362" s="66"/>
      <c r="CXP362" s="25"/>
      <c r="CXQ362" s="66"/>
      <c r="CXT362" s="25"/>
      <c r="CXU362" s="66"/>
      <c r="CXX362" s="25"/>
      <c r="CXY362" s="66"/>
      <c r="CYB362" s="25"/>
      <c r="CYC362" s="66"/>
      <c r="CYF362" s="25"/>
      <c r="CYG362" s="66"/>
      <c r="CYJ362" s="25"/>
      <c r="CYK362" s="66"/>
      <c r="CYN362" s="25"/>
      <c r="CYO362" s="66"/>
      <c r="CYR362" s="25"/>
      <c r="CYS362" s="66"/>
      <c r="CYV362" s="25"/>
      <c r="CYW362" s="66"/>
      <c r="CYZ362" s="25"/>
      <c r="CZA362" s="66"/>
      <c r="CZD362" s="25"/>
      <c r="CZE362" s="66"/>
      <c r="CZH362" s="25"/>
      <c r="CZI362" s="66"/>
      <c r="CZL362" s="25"/>
      <c r="CZM362" s="66"/>
      <c r="CZP362" s="25"/>
      <c r="CZQ362" s="66"/>
      <c r="CZT362" s="25"/>
      <c r="CZU362" s="66"/>
      <c r="CZX362" s="25"/>
      <c r="CZY362" s="66"/>
      <c r="DAB362" s="25"/>
      <c r="DAC362" s="66"/>
      <c r="DAF362" s="25"/>
      <c r="DAG362" s="66"/>
      <c r="DAJ362" s="25"/>
      <c r="DAK362" s="66"/>
      <c r="DAN362" s="25"/>
      <c r="DAO362" s="66"/>
      <c r="DAR362" s="25"/>
      <c r="DAS362" s="66"/>
      <c r="DAV362" s="25"/>
      <c r="DAW362" s="66"/>
      <c r="DAZ362" s="25"/>
      <c r="DBA362" s="66"/>
      <c r="DBD362" s="25"/>
      <c r="DBE362" s="66"/>
      <c r="DBH362" s="25"/>
      <c r="DBI362" s="66"/>
      <c r="DBL362" s="25"/>
      <c r="DBM362" s="66"/>
      <c r="DBP362" s="25"/>
      <c r="DBQ362" s="66"/>
      <c r="DBT362" s="25"/>
      <c r="DBU362" s="66"/>
      <c r="DBX362" s="25"/>
      <c r="DBY362" s="66"/>
      <c r="DCB362" s="25"/>
      <c r="DCC362" s="66"/>
      <c r="DCF362" s="25"/>
      <c r="DCG362" s="66"/>
      <c r="DCJ362" s="25"/>
      <c r="DCK362" s="66"/>
      <c r="DCN362" s="25"/>
      <c r="DCO362" s="66"/>
      <c r="DCR362" s="25"/>
      <c r="DCS362" s="66"/>
      <c r="DCV362" s="25"/>
      <c r="DCW362" s="66"/>
      <c r="DCZ362" s="25"/>
      <c r="DDA362" s="66"/>
      <c r="DDD362" s="25"/>
      <c r="DDE362" s="66"/>
      <c r="DDH362" s="25"/>
      <c r="DDI362" s="66"/>
      <c r="DDL362" s="25"/>
      <c r="DDM362" s="66"/>
      <c r="DDP362" s="25"/>
      <c r="DDQ362" s="66"/>
      <c r="DDT362" s="25"/>
      <c r="DDU362" s="66"/>
      <c r="DDX362" s="25"/>
      <c r="DDY362" s="66"/>
      <c r="DEB362" s="25"/>
      <c r="DEC362" s="66"/>
      <c r="DEF362" s="25"/>
      <c r="DEG362" s="66"/>
      <c r="DEJ362" s="25"/>
      <c r="DEK362" s="66"/>
      <c r="DEN362" s="25"/>
      <c r="DEO362" s="66"/>
      <c r="DER362" s="25"/>
      <c r="DES362" s="66"/>
      <c r="DEV362" s="25"/>
      <c r="DEW362" s="66"/>
      <c r="DEZ362" s="25"/>
      <c r="DFA362" s="66"/>
      <c r="DFD362" s="25"/>
      <c r="DFE362" s="66"/>
      <c r="DFH362" s="25"/>
      <c r="DFI362" s="66"/>
      <c r="DFL362" s="25"/>
      <c r="DFM362" s="66"/>
      <c r="DFP362" s="25"/>
      <c r="DFQ362" s="66"/>
      <c r="DFT362" s="25"/>
      <c r="DFU362" s="66"/>
      <c r="DFX362" s="25"/>
      <c r="DFY362" s="66"/>
      <c r="DGB362" s="25"/>
      <c r="DGC362" s="66"/>
      <c r="DGF362" s="25"/>
      <c r="DGG362" s="66"/>
      <c r="DGJ362" s="25"/>
      <c r="DGK362" s="66"/>
      <c r="DGN362" s="25"/>
      <c r="DGO362" s="66"/>
      <c r="DGR362" s="25"/>
      <c r="DGS362" s="66"/>
      <c r="DGV362" s="25"/>
      <c r="DGW362" s="66"/>
      <c r="DGZ362" s="25"/>
      <c r="DHA362" s="66"/>
      <c r="DHD362" s="25"/>
      <c r="DHE362" s="66"/>
      <c r="DHH362" s="25"/>
      <c r="DHI362" s="66"/>
      <c r="DHL362" s="25"/>
      <c r="DHM362" s="66"/>
      <c r="DHP362" s="25"/>
      <c r="DHQ362" s="66"/>
      <c r="DHT362" s="25"/>
      <c r="DHU362" s="66"/>
      <c r="DHX362" s="25"/>
      <c r="DHY362" s="66"/>
      <c r="DIB362" s="25"/>
      <c r="DIC362" s="66"/>
      <c r="DIF362" s="25"/>
      <c r="DIG362" s="66"/>
      <c r="DIJ362" s="25"/>
      <c r="DIK362" s="66"/>
      <c r="DIN362" s="25"/>
      <c r="DIO362" s="66"/>
      <c r="DIR362" s="25"/>
      <c r="DIS362" s="66"/>
      <c r="DIV362" s="25"/>
      <c r="DIW362" s="66"/>
      <c r="DIZ362" s="25"/>
      <c r="DJA362" s="66"/>
      <c r="DJD362" s="25"/>
      <c r="DJE362" s="66"/>
      <c r="DJH362" s="25"/>
      <c r="DJI362" s="66"/>
      <c r="DJL362" s="25"/>
      <c r="DJM362" s="66"/>
      <c r="DJP362" s="25"/>
      <c r="DJQ362" s="66"/>
      <c r="DJT362" s="25"/>
      <c r="DJU362" s="66"/>
      <c r="DJX362" s="25"/>
      <c r="DJY362" s="66"/>
      <c r="DKB362" s="25"/>
      <c r="DKC362" s="66"/>
      <c r="DKF362" s="25"/>
      <c r="DKG362" s="66"/>
      <c r="DKJ362" s="25"/>
      <c r="DKK362" s="66"/>
      <c r="DKN362" s="25"/>
      <c r="DKO362" s="66"/>
      <c r="DKR362" s="25"/>
      <c r="DKS362" s="66"/>
      <c r="DKV362" s="25"/>
      <c r="DKW362" s="66"/>
      <c r="DKZ362" s="25"/>
      <c r="DLA362" s="66"/>
      <c r="DLD362" s="25"/>
      <c r="DLE362" s="66"/>
      <c r="DLH362" s="25"/>
      <c r="DLI362" s="66"/>
      <c r="DLL362" s="25"/>
      <c r="DLM362" s="66"/>
      <c r="DLP362" s="25"/>
      <c r="DLQ362" s="66"/>
      <c r="DLT362" s="25"/>
      <c r="DLU362" s="66"/>
      <c r="DLX362" s="25"/>
      <c r="DLY362" s="66"/>
      <c r="DMB362" s="25"/>
      <c r="DMC362" s="66"/>
      <c r="DMF362" s="25"/>
      <c r="DMG362" s="66"/>
      <c r="DMJ362" s="25"/>
      <c r="DMK362" s="66"/>
      <c r="DMN362" s="25"/>
      <c r="DMO362" s="66"/>
      <c r="DMR362" s="25"/>
      <c r="DMS362" s="66"/>
      <c r="DMV362" s="25"/>
      <c r="DMW362" s="66"/>
      <c r="DMZ362" s="25"/>
      <c r="DNA362" s="66"/>
      <c r="DND362" s="25"/>
      <c r="DNE362" s="66"/>
      <c r="DNH362" s="25"/>
      <c r="DNI362" s="66"/>
      <c r="DNL362" s="25"/>
      <c r="DNM362" s="66"/>
      <c r="DNP362" s="25"/>
      <c r="DNQ362" s="66"/>
      <c r="DNT362" s="25"/>
      <c r="DNU362" s="66"/>
      <c r="DNX362" s="25"/>
      <c r="DNY362" s="66"/>
      <c r="DOB362" s="25"/>
      <c r="DOC362" s="66"/>
      <c r="DOF362" s="25"/>
      <c r="DOG362" s="66"/>
      <c r="DOJ362" s="25"/>
      <c r="DOK362" s="66"/>
      <c r="DON362" s="25"/>
      <c r="DOO362" s="66"/>
      <c r="DOR362" s="25"/>
      <c r="DOS362" s="66"/>
      <c r="DOV362" s="25"/>
      <c r="DOW362" s="66"/>
      <c r="DOZ362" s="25"/>
      <c r="DPA362" s="66"/>
      <c r="DPD362" s="25"/>
      <c r="DPE362" s="66"/>
      <c r="DPH362" s="25"/>
      <c r="DPI362" s="66"/>
      <c r="DPL362" s="25"/>
      <c r="DPM362" s="66"/>
      <c r="DPP362" s="25"/>
      <c r="DPQ362" s="66"/>
      <c r="DPT362" s="25"/>
      <c r="DPU362" s="66"/>
      <c r="DPX362" s="25"/>
      <c r="DPY362" s="66"/>
      <c r="DQB362" s="25"/>
      <c r="DQC362" s="66"/>
      <c r="DQF362" s="25"/>
      <c r="DQG362" s="66"/>
      <c r="DQJ362" s="25"/>
      <c r="DQK362" s="66"/>
      <c r="DQN362" s="25"/>
      <c r="DQO362" s="66"/>
      <c r="DQR362" s="25"/>
      <c r="DQS362" s="66"/>
      <c r="DQV362" s="25"/>
      <c r="DQW362" s="66"/>
      <c r="DQZ362" s="25"/>
      <c r="DRA362" s="66"/>
      <c r="DRD362" s="25"/>
      <c r="DRE362" s="66"/>
      <c r="DRH362" s="25"/>
      <c r="DRI362" s="66"/>
      <c r="DRL362" s="25"/>
      <c r="DRM362" s="66"/>
      <c r="DRP362" s="25"/>
      <c r="DRQ362" s="66"/>
      <c r="DRT362" s="25"/>
      <c r="DRU362" s="66"/>
      <c r="DRX362" s="25"/>
      <c r="DRY362" s="66"/>
      <c r="DSB362" s="25"/>
      <c r="DSC362" s="66"/>
      <c r="DSF362" s="25"/>
      <c r="DSG362" s="66"/>
      <c r="DSJ362" s="25"/>
      <c r="DSK362" s="66"/>
      <c r="DSN362" s="25"/>
      <c r="DSO362" s="66"/>
      <c r="DSR362" s="25"/>
      <c r="DSS362" s="66"/>
      <c r="DSV362" s="25"/>
      <c r="DSW362" s="66"/>
      <c r="DSZ362" s="25"/>
      <c r="DTA362" s="66"/>
      <c r="DTD362" s="25"/>
      <c r="DTE362" s="66"/>
      <c r="DTH362" s="25"/>
      <c r="DTI362" s="66"/>
      <c r="DTL362" s="25"/>
      <c r="DTM362" s="66"/>
      <c r="DTP362" s="25"/>
      <c r="DTQ362" s="66"/>
      <c r="DTT362" s="25"/>
      <c r="DTU362" s="66"/>
      <c r="DTX362" s="25"/>
      <c r="DTY362" s="66"/>
      <c r="DUB362" s="25"/>
      <c r="DUC362" s="66"/>
      <c r="DUF362" s="25"/>
      <c r="DUG362" s="66"/>
      <c r="DUJ362" s="25"/>
      <c r="DUK362" s="66"/>
      <c r="DUN362" s="25"/>
      <c r="DUO362" s="66"/>
      <c r="DUR362" s="25"/>
      <c r="DUS362" s="66"/>
      <c r="DUV362" s="25"/>
      <c r="DUW362" s="66"/>
      <c r="DUZ362" s="25"/>
      <c r="DVA362" s="66"/>
      <c r="DVD362" s="25"/>
      <c r="DVE362" s="66"/>
      <c r="DVH362" s="25"/>
      <c r="DVI362" s="66"/>
      <c r="DVL362" s="25"/>
      <c r="DVM362" s="66"/>
      <c r="DVP362" s="25"/>
      <c r="DVQ362" s="66"/>
      <c r="DVT362" s="25"/>
      <c r="DVU362" s="66"/>
      <c r="DVX362" s="25"/>
      <c r="DVY362" s="66"/>
      <c r="DWB362" s="25"/>
      <c r="DWC362" s="66"/>
      <c r="DWF362" s="25"/>
      <c r="DWG362" s="66"/>
      <c r="DWJ362" s="25"/>
      <c r="DWK362" s="66"/>
      <c r="DWN362" s="25"/>
      <c r="DWO362" s="66"/>
      <c r="DWR362" s="25"/>
      <c r="DWS362" s="66"/>
      <c r="DWV362" s="25"/>
      <c r="DWW362" s="66"/>
      <c r="DWZ362" s="25"/>
      <c r="DXA362" s="66"/>
      <c r="DXD362" s="25"/>
      <c r="DXE362" s="66"/>
      <c r="DXH362" s="25"/>
      <c r="DXI362" s="66"/>
      <c r="DXL362" s="25"/>
      <c r="DXM362" s="66"/>
      <c r="DXP362" s="25"/>
      <c r="DXQ362" s="66"/>
      <c r="DXT362" s="25"/>
      <c r="DXU362" s="66"/>
      <c r="DXX362" s="25"/>
      <c r="DXY362" s="66"/>
      <c r="DYB362" s="25"/>
      <c r="DYC362" s="66"/>
      <c r="DYF362" s="25"/>
      <c r="DYG362" s="66"/>
      <c r="DYJ362" s="25"/>
      <c r="DYK362" s="66"/>
      <c r="DYN362" s="25"/>
      <c r="DYO362" s="66"/>
      <c r="DYR362" s="25"/>
      <c r="DYS362" s="66"/>
      <c r="DYV362" s="25"/>
      <c r="DYW362" s="66"/>
      <c r="DYZ362" s="25"/>
      <c r="DZA362" s="66"/>
      <c r="DZD362" s="25"/>
      <c r="DZE362" s="66"/>
      <c r="DZH362" s="25"/>
      <c r="DZI362" s="66"/>
      <c r="DZL362" s="25"/>
      <c r="DZM362" s="66"/>
      <c r="DZP362" s="25"/>
      <c r="DZQ362" s="66"/>
      <c r="DZT362" s="25"/>
      <c r="DZU362" s="66"/>
      <c r="DZX362" s="25"/>
      <c r="DZY362" s="66"/>
      <c r="EAB362" s="25"/>
      <c r="EAC362" s="66"/>
      <c r="EAF362" s="25"/>
      <c r="EAG362" s="66"/>
      <c r="EAJ362" s="25"/>
      <c r="EAK362" s="66"/>
      <c r="EAN362" s="25"/>
      <c r="EAO362" s="66"/>
      <c r="EAR362" s="25"/>
      <c r="EAS362" s="66"/>
      <c r="EAV362" s="25"/>
      <c r="EAW362" s="66"/>
      <c r="EAZ362" s="25"/>
      <c r="EBA362" s="66"/>
      <c r="EBD362" s="25"/>
      <c r="EBE362" s="66"/>
      <c r="EBH362" s="25"/>
      <c r="EBI362" s="66"/>
      <c r="EBL362" s="25"/>
      <c r="EBM362" s="66"/>
      <c r="EBP362" s="25"/>
      <c r="EBQ362" s="66"/>
      <c r="EBT362" s="25"/>
      <c r="EBU362" s="66"/>
      <c r="EBX362" s="25"/>
      <c r="EBY362" s="66"/>
      <c r="ECB362" s="25"/>
      <c r="ECC362" s="66"/>
      <c r="ECF362" s="25"/>
      <c r="ECG362" s="66"/>
      <c r="ECJ362" s="25"/>
      <c r="ECK362" s="66"/>
      <c r="ECN362" s="25"/>
      <c r="ECO362" s="66"/>
      <c r="ECR362" s="25"/>
      <c r="ECS362" s="66"/>
      <c r="ECV362" s="25"/>
      <c r="ECW362" s="66"/>
      <c r="ECZ362" s="25"/>
      <c r="EDA362" s="66"/>
      <c r="EDD362" s="25"/>
      <c r="EDE362" s="66"/>
      <c r="EDH362" s="25"/>
      <c r="EDI362" s="66"/>
      <c r="EDL362" s="25"/>
      <c r="EDM362" s="66"/>
      <c r="EDP362" s="25"/>
      <c r="EDQ362" s="66"/>
      <c r="EDT362" s="25"/>
      <c r="EDU362" s="66"/>
      <c r="EDX362" s="25"/>
      <c r="EDY362" s="66"/>
      <c r="EEB362" s="25"/>
      <c r="EEC362" s="66"/>
      <c r="EEF362" s="25"/>
      <c r="EEG362" s="66"/>
      <c r="EEJ362" s="25"/>
      <c r="EEK362" s="66"/>
      <c r="EEN362" s="25"/>
      <c r="EEO362" s="66"/>
      <c r="EER362" s="25"/>
      <c r="EES362" s="66"/>
      <c r="EEV362" s="25"/>
      <c r="EEW362" s="66"/>
      <c r="EEZ362" s="25"/>
      <c r="EFA362" s="66"/>
      <c r="EFD362" s="25"/>
      <c r="EFE362" s="66"/>
      <c r="EFH362" s="25"/>
      <c r="EFI362" s="66"/>
      <c r="EFL362" s="25"/>
      <c r="EFM362" s="66"/>
      <c r="EFP362" s="25"/>
      <c r="EFQ362" s="66"/>
      <c r="EFT362" s="25"/>
      <c r="EFU362" s="66"/>
      <c r="EFX362" s="25"/>
      <c r="EFY362" s="66"/>
      <c r="EGB362" s="25"/>
      <c r="EGC362" s="66"/>
      <c r="EGF362" s="25"/>
      <c r="EGG362" s="66"/>
      <c r="EGJ362" s="25"/>
      <c r="EGK362" s="66"/>
      <c r="EGN362" s="25"/>
      <c r="EGO362" s="66"/>
      <c r="EGR362" s="25"/>
      <c r="EGS362" s="66"/>
      <c r="EGV362" s="25"/>
      <c r="EGW362" s="66"/>
      <c r="EGZ362" s="25"/>
      <c r="EHA362" s="66"/>
      <c r="EHD362" s="25"/>
      <c r="EHE362" s="66"/>
      <c r="EHH362" s="25"/>
      <c r="EHI362" s="66"/>
      <c r="EHL362" s="25"/>
      <c r="EHM362" s="66"/>
      <c r="EHP362" s="25"/>
      <c r="EHQ362" s="66"/>
      <c r="EHT362" s="25"/>
      <c r="EHU362" s="66"/>
      <c r="EHX362" s="25"/>
      <c r="EHY362" s="66"/>
      <c r="EIB362" s="25"/>
      <c r="EIC362" s="66"/>
      <c r="EIF362" s="25"/>
      <c r="EIG362" s="66"/>
      <c r="EIJ362" s="25"/>
      <c r="EIK362" s="66"/>
      <c r="EIN362" s="25"/>
      <c r="EIO362" s="66"/>
      <c r="EIR362" s="25"/>
      <c r="EIS362" s="66"/>
      <c r="EIV362" s="25"/>
      <c r="EIW362" s="66"/>
      <c r="EIZ362" s="25"/>
      <c r="EJA362" s="66"/>
      <c r="EJD362" s="25"/>
      <c r="EJE362" s="66"/>
      <c r="EJH362" s="25"/>
      <c r="EJI362" s="66"/>
      <c r="EJL362" s="25"/>
      <c r="EJM362" s="66"/>
      <c r="EJP362" s="25"/>
      <c r="EJQ362" s="66"/>
      <c r="EJT362" s="25"/>
      <c r="EJU362" s="66"/>
      <c r="EJX362" s="25"/>
      <c r="EJY362" s="66"/>
      <c r="EKB362" s="25"/>
      <c r="EKC362" s="66"/>
      <c r="EKF362" s="25"/>
      <c r="EKG362" s="66"/>
      <c r="EKJ362" s="25"/>
      <c r="EKK362" s="66"/>
      <c r="EKN362" s="25"/>
      <c r="EKO362" s="66"/>
      <c r="EKR362" s="25"/>
      <c r="EKS362" s="66"/>
      <c r="EKV362" s="25"/>
      <c r="EKW362" s="66"/>
      <c r="EKZ362" s="25"/>
      <c r="ELA362" s="66"/>
      <c r="ELD362" s="25"/>
      <c r="ELE362" s="66"/>
      <c r="ELH362" s="25"/>
      <c r="ELI362" s="66"/>
      <c r="ELL362" s="25"/>
      <c r="ELM362" s="66"/>
      <c r="ELP362" s="25"/>
      <c r="ELQ362" s="66"/>
      <c r="ELT362" s="25"/>
      <c r="ELU362" s="66"/>
      <c r="ELX362" s="25"/>
      <c r="ELY362" s="66"/>
      <c r="EMB362" s="25"/>
      <c r="EMC362" s="66"/>
      <c r="EMF362" s="25"/>
      <c r="EMG362" s="66"/>
      <c r="EMJ362" s="25"/>
      <c r="EMK362" s="66"/>
      <c r="EMN362" s="25"/>
      <c r="EMO362" s="66"/>
      <c r="EMR362" s="25"/>
      <c r="EMS362" s="66"/>
      <c r="EMV362" s="25"/>
      <c r="EMW362" s="66"/>
      <c r="EMZ362" s="25"/>
      <c r="ENA362" s="66"/>
      <c r="END362" s="25"/>
      <c r="ENE362" s="66"/>
      <c r="ENH362" s="25"/>
      <c r="ENI362" s="66"/>
      <c r="ENL362" s="25"/>
      <c r="ENM362" s="66"/>
      <c r="ENP362" s="25"/>
      <c r="ENQ362" s="66"/>
      <c r="ENT362" s="25"/>
      <c r="ENU362" s="66"/>
      <c r="ENX362" s="25"/>
      <c r="ENY362" s="66"/>
      <c r="EOB362" s="25"/>
      <c r="EOC362" s="66"/>
      <c r="EOF362" s="25"/>
      <c r="EOG362" s="66"/>
      <c r="EOJ362" s="25"/>
      <c r="EOK362" s="66"/>
      <c r="EON362" s="25"/>
      <c r="EOO362" s="66"/>
      <c r="EOR362" s="25"/>
      <c r="EOS362" s="66"/>
      <c r="EOV362" s="25"/>
      <c r="EOW362" s="66"/>
      <c r="EOZ362" s="25"/>
      <c r="EPA362" s="66"/>
      <c r="EPD362" s="25"/>
      <c r="EPE362" s="66"/>
      <c r="EPH362" s="25"/>
      <c r="EPI362" s="66"/>
      <c r="EPL362" s="25"/>
      <c r="EPM362" s="66"/>
      <c r="EPP362" s="25"/>
      <c r="EPQ362" s="66"/>
      <c r="EPT362" s="25"/>
      <c r="EPU362" s="66"/>
      <c r="EPX362" s="25"/>
      <c r="EPY362" s="66"/>
      <c r="EQB362" s="25"/>
      <c r="EQC362" s="66"/>
      <c r="EQF362" s="25"/>
      <c r="EQG362" s="66"/>
      <c r="EQJ362" s="25"/>
      <c r="EQK362" s="66"/>
      <c r="EQN362" s="25"/>
      <c r="EQO362" s="66"/>
      <c r="EQR362" s="25"/>
      <c r="EQS362" s="66"/>
      <c r="EQV362" s="25"/>
      <c r="EQW362" s="66"/>
      <c r="EQZ362" s="25"/>
      <c r="ERA362" s="66"/>
      <c r="ERD362" s="25"/>
      <c r="ERE362" s="66"/>
      <c r="ERH362" s="25"/>
      <c r="ERI362" s="66"/>
      <c r="ERL362" s="25"/>
      <c r="ERM362" s="66"/>
      <c r="ERP362" s="25"/>
      <c r="ERQ362" s="66"/>
      <c r="ERT362" s="25"/>
      <c r="ERU362" s="66"/>
      <c r="ERX362" s="25"/>
      <c r="ERY362" s="66"/>
      <c r="ESB362" s="25"/>
      <c r="ESC362" s="66"/>
      <c r="ESF362" s="25"/>
      <c r="ESG362" s="66"/>
      <c r="ESJ362" s="25"/>
      <c r="ESK362" s="66"/>
      <c r="ESN362" s="25"/>
      <c r="ESO362" s="66"/>
      <c r="ESR362" s="25"/>
      <c r="ESS362" s="66"/>
      <c r="ESV362" s="25"/>
      <c r="ESW362" s="66"/>
      <c r="ESZ362" s="25"/>
      <c r="ETA362" s="66"/>
      <c r="ETD362" s="25"/>
      <c r="ETE362" s="66"/>
      <c r="ETH362" s="25"/>
      <c r="ETI362" s="66"/>
      <c r="ETL362" s="25"/>
      <c r="ETM362" s="66"/>
      <c r="ETP362" s="25"/>
      <c r="ETQ362" s="66"/>
      <c r="ETT362" s="25"/>
      <c r="ETU362" s="66"/>
      <c r="ETX362" s="25"/>
      <c r="ETY362" s="66"/>
      <c r="EUB362" s="25"/>
      <c r="EUC362" s="66"/>
      <c r="EUF362" s="25"/>
      <c r="EUG362" s="66"/>
      <c r="EUJ362" s="25"/>
      <c r="EUK362" s="66"/>
      <c r="EUN362" s="25"/>
      <c r="EUO362" s="66"/>
      <c r="EUR362" s="25"/>
      <c r="EUS362" s="66"/>
      <c r="EUV362" s="25"/>
      <c r="EUW362" s="66"/>
      <c r="EUZ362" s="25"/>
      <c r="EVA362" s="66"/>
      <c r="EVD362" s="25"/>
      <c r="EVE362" s="66"/>
      <c r="EVH362" s="25"/>
      <c r="EVI362" s="66"/>
      <c r="EVL362" s="25"/>
      <c r="EVM362" s="66"/>
      <c r="EVP362" s="25"/>
      <c r="EVQ362" s="66"/>
      <c r="EVT362" s="25"/>
      <c r="EVU362" s="66"/>
      <c r="EVX362" s="25"/>
      <c r="EVY362" s="66"/>
      <c r="EWB362" s="25"/>
      <c r="EWC362" s="66"/>
      <c r="EWF362" s="25"/>
      <c r="EWG362" s="66"/>
      <c r="EWJ362" s="25"/>
      <c r="EWK362" s="66"/>
      <c r="EWN362" s="25"/>
      <c r="EWO362" s="66"/>
      <c r="EWR362" s="25"/>
      <c r="EWS362" s="66"/>
      <c r="EWV362" s="25"/>
      <c r="EWW362" s="66"/>
      <c r="EWZ362" s="25"/>
      <c r="EXA362" s="66"/>
      <c r="EXD362" s="25"/>
      <c r="EXE362" s="66"/>
      <c r="EXH362" s="25"/>
      <c r="EXI362" s="66"/>
      <c r="EXL362" s="25"/>
      <c r="EXM362" s="66"/>
      <c r="EXP362" s="25"/>
      <c r="EXQ362" s="66"/>
      <c r="EXT362" s="25"/>
      <c r="EXU362" s="66"/>
      <c r="EXX362" s="25"/>
      <c r="EXY362" s="66"/>
      <c r="EYB362" s="25"/>
      <c r="EYC362" s="66"/>
      <c r="EYF362" s="25"/>
      <c r="EYG362" s="66"/>
      <c r="EYJ362" s="25"/>
      <c r="EYK362" s="66"/>
      <c r="EYN362" s="25"/>
      <c r="EYO362" s="66"/>
      <c r="EYR362" s="25"/>
      <c r="EYS362" s="66"/>
      <c r="EYV362" s="25"/>
      <c r="EYW362" s="66"/>
      <c r="EYZ362" s="25"/>
      <c r="EZA362" s="66"/>
      <c r="EZD362" s="25"/>
      <c r="EZE362" s="66"/>
      <c r="EZH362" s="25"/>
      <c r="EZI362" s="66"/>
      <c r="EZL362" s="25"/>
      <c r="EZM362" s="66"/>
      <c r="EZP362" s="25"/>
      <c r="EZQ362" s="66"/>
      <c r="EZT362" s="25"/>
      <c r="EZU362" s="66"/>
      <c r="EZX362" s="25"/>
      <c r="EZY362" s="66"/>
      <c r="FAB362" s="25"/>
      <c r="FAC362" s="66"/>
      <c r="FAF362" s="25"/>
      <c r="FAG362" s="66"/>
      <c r="FAJ362" s="25"/>
      <c r="FAK362" s="66"/>
      <c r="FAN362" s="25"/>
      <c r="FAO362" s="66"/>
      <c r="FAR362" s="25"/>
      <c r="FAS362" s="66"/>
      <c r="FAV362" s="25"/>
      <c r="FAW362" s="66"/>
      <c r="FAZ362" s="25"/>
      <c r="FBA362" s="66"/>
      <c r="FBD362" s="25"/>
      <c r="FBE362" s="66"/>
      <c r="FBH362" s="25"/>
      <c r="FBI362" s="66"/>
      <c r="FBL362" s="25"/>
      <c r="FBM362" s="66"/>
      <c r="FBP362" s="25"/>
      <c r="FBQ362" s="66"/>
      <c r="FBT362" s="25"/>
      <c r="FBU362" s="66"/>
      <c r="FBX362" s="25"/>
      <c r="FBY362" s="66"/>
      <c r="FCB362" s="25"/>
      <c r="FCC362" s="66"/>
      <c r="FCF362" s="25"/>
      <c r="FCG362" s="66"/>
      <c r="FCJ362" s="25"/>
      <c r="FCK362" s="66"/>
      <c r="FCN362" s="25"/>
      <c r="FCO362" s="66"/>
      <c r="FCR362" s="25"/>
      <c r="FCS362" s="66"/>
      <c r="FCV362" s="25"/>
      <c r="FCW362" s="66"/>
      <c r="FCZ362" s="25"/>
      <c r="FDA362" s="66"/>
      <c r="FDD362" s="25"/>
      <c r="FDE362" s="66"/>
      <c r="FDH362" s="25"/>
      <c r="FDI362" s="66"/>
      <c r="FDL362" s="25"/>
      <c r="FDM362" s="66"/>
      <c r="FDP362" s="25"/>
      <c r="FDQ362" s="66"/>
      <c r="FDT362" s="25"/>
      <c r="FDU362" s="66"/>
      <c r="FDX362" s="25"/>
      <c r="FDY362" s="66"/>
      <c r="FEB362" s="25"/>
      <c r="FEC362" s="66"/>
      <c r="FEF362" s="25"/>
      <c r="FEG362" s="66"/>
      <c r="FEJ362" s="25"/>
      <c r="FEK362" s="66"/>
      <c r="FEN362" s="25"/>
      <c r="FEO362" s="66"/>
      <c r="FER362" s="25"/>
      <c r="FES362" s="66"/>
      <c r="FEV362" s="25"/>
      <c r="FEW362" s="66"/>
      <c r="FEZ362" s="25"/>
      <c r="FFA362" s="66"/>
      <c r="FFD362" s="25"/>
      <c r="FFE362" s="66"/>
      <c r="FFH362" s="25"/>
      <c r="FFI362" s="66"/>
      <c r="FFL362" s="25"/>
      <c r="FFM362" s="66"/>
      <c r="FFP362" s="25"/>
      <c r="FFQ362" s="66"/>
      <c r="FFT362" s="25"/>
      <c r="FFU362" s="66"/>
      <c r="FFX362" s="25"/>
      <c r="FFY362" s="66"/>
      <c r="FGB362" s="25"/>
      <c r="FGC362" s="66"/>
      <c r="FGF362" s="25"/>
      <c r="FGG362" s="66"/>
      <c r="FGJ362" s="25"/>
      <c r="FGK362" s="66"/>
      <c r="FGN362" s="25"/>
      <c r="FGO362" s="66"/>
      <c r="FGR362" s="25"/>
      <c r="FGS362" s="66"/>
      <c r="FGV362" s="25"/>
      <c r="FGW362" s="66"/>
      <c r="FGZ362" s="25"/>
      <c r="FHA362" s="66"/>
      <c r="FHD362" s="25"/>
      <c r="FHE362" s="66"/>
      <c r="FHH362" s="25"/>
      <c r="FHI362" s="66"/>
      <c r="FHL362" s="25"/>
      <c r="FHM362" s="66"/>
      <c r="FHP362" s="25"/>
      <c r="FHQ362" s="66"/>
      <c r="FHT362" s="25"/>
      <c r="FHU362" s="66"/>
      <c r="FHX362" s="25"/>
      <c r="FHY362" s="66"/>
      <c r="FIB362" s="25"/>
      <c r="FIC362" s="66"/>
      <c r="FIF362" s="25"/>
      <c r="FIG362" s="66"/>
      <c r="FIJ362" s="25"/>
      <c r="FIK362" s="66"/>
      <c r="FIN362" s="25"/>
      <c r="FIO362" s="66"/>
      <c r="FIR362" s="25"/>
      <c r="FIS362" s="66"/>
      <c r="FIV362" s="25"/>
      <c r="FIW362" s="66"/>
      <c r="FIZ362" s="25"/>
      <c r="FJA362" s="66"/>
      <c r="FJD362" s="25"/>
      <c r="FJE362" s="66"/>
      <c r="FJH362" s="25"/>
      <c r="FJI362" s="66"/>
      <c r="FJL362" s="25"/>
      <c r="FJM362" s="66"/>
      <c r="FJP362" s="25"/>
      <c r="FJQ362" s="66"/>
      <c r="FJT362" s="25"/>
      <c r="FJU362" s="66"/>
      <c r="FJX362" s="25"/>
      <c r="FJY362" s="66"/>
      <c r="FKB362" s="25"/>
      <c r="FKC362" s="66"/>
      <c r="FKF362" s="25"/>
      <c r="FKG362" s="66"/>
      <c r="FKJ362" s="25"/>
      <c r="FKK362" s="66"/>
      <c r="FKN362" s="25"/>
      <c r="FKO362" s="66"/>
      <c r="FKR362" s="25"/>
      <c r="FKS362" s="66"/>
      <c r="FKV362" s="25"/>
      <c r="FKW362" s="66"/>
      <c r="FKZ362" s="25"/>
      <c r="FLA362" s="66"/>
      <c r="FLD362" s="25"/>
      <c r="FLE362" s="66"/>
      <c r="FLH362" s="25"/>
      <c r="FLI362" s="66"/>
      <c r="FLL362" s="25"/>
      <c r="FLM362" s="66"/>
      <c r="FLP362" s="25"/>
      <c r="FLQ362" s="66"/>
      <c r="FLT362" s="25"/>
      <c r="FLU362" s="66"/>
      <c r="FLX362" s="25"/>
      <c r="FLY362" s="66"/>
      <c r="FMB362" s="25"/>
      <c r="FMC362" s="66"/>
      <c r="FMF362" s="25"/>
      <c r="FMG362" s="66"/>
      <c r="FMJ362" s="25"/>
      <c r="FMK362" s="66"/>
      <c r="FMN362" s="25"/>
      <c r="FMO362" s="66"/>
      <c r="FMR362" s="25"/>
      <c r="FMS362" s="66"/>
      <c r="FMV362" s="25"/>
      <c r="FMW362" s="66"/>
      <c r="FMZ362" s="25"/>
      <c r="FNA362" s="66"/>
      <c r="FND362" s="25"/>
      <c r="FNE362" s="66"/>
      <c r="FNH362" s="25"/>
      <c r="FNI362" s="66"/>
      <c r="FNL362" s="25"/>
      <c r="FNM362" s="66"/>
      <c r="FNP362" s="25"/>
      <c r="FNQ362" s="66"/>
      <c r="FNT362" s="25"/>
      <c r="FNU362" s="66"/>
      <c r="FNX362" s="25"/>
      <c r="FNY362" s="66"/>
      <c r="FOB362" s="25"/>
      <c r="FOC362" s="66"/>
      <c r="FOF362" s="25"/>
      <c r="FOG362" s="66"/>
      <c r="FOJ362" s="25"/>
      <c r="FOK362" s="66"/>
      <c r="FON362" s="25"/>
      <c r="FOO362" s="66"/>
      <c r="FOR362" s="25"/>
      <c r="FOS362" s="66"/>
      <c r="FOV362" s="25"/>
      <c r="FOW362" s="66"/>
      <c r="FOZ362" s="25"/>
      <c r="FPA362" s="66"/>
      <c r="FPD362" s="25"/>
      <c r="FPE362" s="66"/>
      <c r="FPH362" s="25"/>
      <c r="FPI362" s="66"/>
      <c r="FPL362" s="25"/>
      <c r="FPM362" s="66"/>
      <c r="FPP362" s="25"/>
      <c r="FPQ362" s="66"/>
      <c r="FPT362" s="25"/>
      <c r="FPU362" s="66"/>
      <c r="FPX362" s="25"/>
      <c r="FPY362" s="66"/>
      <c r="FQB362" s="25"/>
      <c r="FQC362" s="66"/>
      <c r="FQF362" s="25"/>
      <c r="FQG362" s="66"/>
      <c r="FQJ362" s="25"/>
      <c r="FQK362" s="66"/>
      <c r="FQN362" s="25"/>
      <c r="FQO362" s="66"/>
      <c r="FQR362" s="25"/>
      <c r="FQS362" s="66"/>
      <c r="FQV362" s="25"/>
      <c r="FQW362" s="66"/>
      <c r="FQZ362" s="25"/>
      <c r="FRA362" s="66"/>
      <c r="FRD362" s="25"/>
      <c r="FRE362" s="66"/>
      <c r="FRH362" s="25"/>
      <c r="FRI362" s="66"/>
      <c r="FRL362" s="25"/>
      <c r="FRM362" s="66"/>
      <c r="FRP362" s="25"/>
      <c r="FRQ362" s="66"/>
      <c r="FRT362" s="25"/>
      <c r="FRU362" s="66"/>
      <c r="FRX362" s="25"/>
      <c r="FRY362" s="66"/>
      <c r="FSB362" s="25"/>
      <c r="FSC362" s="66"/>
      <c r="FSF362" s="25"/>
      <c r="FSG362" s="66"/>
      <c r="FSJ362" s="25"/>
      <c r="FSK362" s="66"/>
      <c r="FSN362" s="25"/>
      <c r="FSO362" s="66"/>
      <c r="FSR362" s="25"/>
      <c r="FSS362" s="66"/>
      <c r="FSV362" s="25"/>
      <c r="FSW362" s="66"/>
      <c r="FSZ362" s="25"/>
      <c r="FTA362" s="66"/>
      <c r="FTD362" s="25"/>
      <c r="FTE362" s="66"/>
      <c r="FTH362" s="25"/>
      <c r="FTI362" s="66"/>
      <c r="FTL362" s="25"/>
      <c r="FTM362" s="66"/>
      <c r="FTP362" s="25"/>
      <c r="FTQ362" s="66"/>
      <c r="FTT362" s="25"/>
      <c r="FTU362" s="66"/>
      <c r="FTX362" s="25"/>
      <c r="FTY362" s="66"/>
      <c r="FUB362" s="25"/>
      <c r="FUC362" s="66"/>
      <c r="FUF362" s="25"/>
      <c r="FUG362" s="66"/>
      <c r="FUJ362" s="25"/>
      <c r="FUK362" s="66"/>
      <c r="FUN362" s="25"/>
      <c r="FUO362" s="66"/>
      <c r="FUR362" s="25"/>
      <c r="FUS362" s="66"/>
      <c r="FUV362" s="25"/>
      <c r="FUW362" s="66"/>
      <c r="FUZ362" s="25"/>
      <c r="FVA362" s="66"/>
      <c r="FVD362" s="25"/>
      <c r="FVE362" s="66"/>
      <c r="FVH362" s="25"/>
      <c r="FVI362" s="66"/>
      <c r="FVL362" s="25"/>
      <c r="FVM362" s="66"/>
      <c r="FVP362" s="25"/>
      <c r="FVQ362" s="66"/>
      <c r="FVT362" s="25"/>
      <c r="FVU362" s="66"/>
      <c r="FVX362" s="25"/>
      <c r="FVY362" s="66"/>
      <c r="FWB362" s="25"/>
      <c r="FWC362" s="66"/>
      <c r="FWF362" s="25"/>
      <c r="FWG362" s="66"/>
      <c r="FWJ362" s="25"/>
      <c r="FWK362" s="66"/>
      <c r="FWN362" s="25"/>
      <c r="FWO362" s="66"/>
      <c r="FWR362" s="25"/>
      <c r="FWS362" s="66"/>
      <c r="FWV362" s="25"/>
      <c r="FWW362" s="66"/>
      <c r="FWZ362" s="25"/>
      <c r="FXA362" s="66"/>
      <c r="FXD362" s="25"/>
      <c r="FXE362" s="66"/>
      <c r="FXH362" s="25"/>
      <c r="FXI362" s="66"/>
      <c r="FXL362" s="25"/>
      <c r="FXM362" s="66"/>
      <c r="FXP362" s="25"/>
      <c r="FXQ362" s="66"/>
      <c r="FXT362" s="25"/>
      <c r="FXU362" s="66"/>
      <c r="FXX362" s="25"/>
      <c r="FXY362" s="66"/>
      <c r="FYB362" s="25"/>
      <c r="FYC362" s="66"/>
      <c r="FYF362" s="25"/>
      <c r="FYG362" s="66"/>
      <c r="FYJ362" s="25"/>
      <c r="FYK362" s="66"/>
      <c r="FYN362" s="25"/>
      <c r="FYO362" s="66"/>
      <c r="FYR362" s="25"/>
      <c r="FYS362" s="66"/>
      <c r="FYV362" s="25"/>
      <c r="FYW362" s="66"/>
      <c r="FYZ362" s="25"/>
      <c r="FZA362" s="66"/>
      <c r="FZD362" s="25"/>
      <c r="FZE362" s="66"/>
      <c r="FZH362" s="25"/>
      <c r="FZI362" s="66"/>
      <c r="FZL362" s="25"/>
      <c r="FZM362" s="66"/>
      <c r="FZP362" s="25"/>
      <c r="FZQ362" s="66"/>
      <c r="FZT362" s="25"/>
      <c r="FZU362" s="66"/>
      <c r="FZX362" s="25"/>
      <c r="FZY362" s="66"/>
      <c r="GAB362" s="25"/>
      <c r="GAC362" s="66"/>
      <c r="GAF362" s="25"/>
      <c r="GAG362" s="66"/>
      <c r="GAJ362" s="25"/>
      <c r="GAK362" s="66"/>
      <c r="GAN362" s="25"/>
      <c r="GAO362" s="66"/>
      <c r="GAR362" s="25"/>
      <c r="GAS362" s="66"/>
      <c r="GAV362" s="25"/>
      <c r="GAW362" s="66"/>
      <c r="GAZ362" s="25"/>
      <c r="GBA362" s="66"/>
      <c r="GBD362" s="25"/>
      <c r="GBE362" s="66"/>
      <c r="GBH362" s="25"/>
      <c r="GBI362" s="66"/>
      <c r="GBL362" s="25"/>
      <c r="GBM362" s="66"/>
      <c r="GBP362" s="25"/>
      <c r="GBQ362" s="66"/>
      <c r="GBT362" s="25"/>
      <c r="GBU362" s="66"/>
      <c r="GBX362" s="25"/>
      <c r="GBY362" s="66"/>
      <c r="GCB362" s="25"/>
      <c r="GCC362" s="66"/>
      <c r="GCF362" s="25"/>
      <c r="GCG362" s="66"/>
      <c r="GCJ362" s="25"/>
      <c r="GCK362" s="66"/>
      <c r="GCN362" s="25"/>
      <c r="GCO362" s="66"/>
      <c r="GCR362" s="25"/>
      <c r="GCS362" s="66"/>
      <c r="GCV362" s="25"/>
      <c r="GCW362" s="66"/>
      <c r="GCZ362" s="25"/>
      <c r="GDA362" s="66"/>
      <c r="GDD362" s="25"/>
      <c r="GDE362" s="66"/>
      <c r="GDH362" s="25"/>
      <c r="GDI362" s="66"/>
      <c r="GDL362" s="25"/>
      <c r="GDM362" s="66"/>
      <c r="GDP362" s="25"/>
      <c r="GDQ362" s="66"/>
      <c r="GDT362" s="25"/>
      <c r="GDU362" s="66"/>
      <c r="GDX362" s="25"/>
      <c r="GDY362" s="66"/>
      <c r="GEB362" s="25"/>
      <c r="GEC362" s="66"/>
      <c r="GEF362" s="25"/>
      <c r="GEG362" s="66"/>
      <c r="GEJ362" s="25"/>
      <c r="GEK362" s="66"/>
      <c r="GEN362" s="25"/>
      <c r="GEO362" s="66"/>
      <c r="GER362" s="25"/>
      <c r="GES362" s="66"/>
      <c r="GEV362" s="25"/>
      <c r="GEW362" s="66"/>
      <c r="GEZ362" s="25"/>
      <c r="GFA362" s="66"/>
      <c r="GFD362" s="25"/>
      <c r="GFE362" s="66"/>
      <c r="GFH362" s="25"/>
      <c r="GFI362" s="66"/>
      <c r="GFL362" s="25"/>
      <c r="GFM362" s="66"/>
      <c r="GFP362" s="25"/>
      <c r="GFQ362" s="66"/>
      <c r="GFT362" s="25"/>
      <c r="GFU362" s="66"/>
      <c r="GFX362" s="25"/>
      <c r="GFY362" s="66"/>
      <c r="GGB362" s="25"/>
      <c r="GGC362" s="66"/>
      <c r="GGF362" s="25"/>
      <c r="GGG362" s="66"/>
      <c r="GGJ362" s="25"/>
      <c r="GGK362" s="66"/>
      <c r="GGN362" s="25"/>
      <c r="GGO362" s="66"/>
      <c r="GGR362" s="25"/>
      <c r="GGS362" s="66"/>
      <c r="GGV362" s="25"/>
      <c r="GGW362" s="66"/>
      <c r="GGZ362" s="25"/>
      <c r="GHA362" s="66"/>
      <c r="GHD362" s="25"/>
      <c r="GHE362" s="66"/>
      <c r="GHH362" s="25"/>
      <c r="GHI362" s="66"/>
      <c r="GHL362" s="25"/>
      <c r="GHM362" s="66"/>
      <c r="GHP362" s="25"/>
      <c r="GHQ362" s="66"/>
      <c r="GHT362" s="25"/>
      <c r="GHU362" s="66"/>
      <c r="GHX362" s="25"/>
      <c r="GHY362" s="66"/>
      <c r="GIB362" s="25"/>
      <c r="GIC362" s="66"/>
      <c r="GIF362" s="25"/>
      <c r="GIG362" s="66"/>
      <c r="GIJ362" s="25"/>
      <c r="GIK362" s="66"/>
      <c r="GIN362" s="25"/>
      <c r="GIO362" s="66"/>
      <c r="GIR362" s="25"/>
      <c r="GIS362" s="66"/>
      <c r="GIV362" s="25"/>
      <c r="GIW362" s="66"/>
      <c r="GIZ362" s="25"/>
      <c r="GJA362" s="66"/>
      <c r="GJD362" s="25"/>
      <c r="GJE362" s="66"/>
      <c r="GJH362" s="25"/>
      <c r="GJI362" s="66"/>
      <c r="GJL362" s="25"/>
      <c r="GJM362" s="66"/>
      <c r="GJP362" s="25"/>
      <c r="GJQ362" s="66"/>
      <c r="GJT362" s="25"/>
      <c r="GJU362" s="66"/>
      <c r="GJX362" s="25"/>
      <c r="GJY362" s="66"/>
      <c r="GKB362" s="25"/>
      <c r="GKC362" s="66"/>
      <c r="GKF362" s="25"/>
      <c r="GKG362" s="66"/>
      <c r="GKJ362" s="25"/>
      <c r="GKK362" s="66"/>
      <c r="GKN362" s="25"/>
      <c r="GKO362" s="66"/>
      <c r="GKR362" s="25"/>
      <c r="GKS362" s="66"/>
      <c r="GKV362" s="25"/>
      <c r="GKW362" s="66"/>
      <c r="GKZ362" s="25"/>
      <c r="GLA362" s="66"/>
      <c r="GLD362" s="25"/>
      <c r="GLE362" s="66"/>
      <c r="GLH362" s="25"/>
      <c r="GLI362" s="66"/>
      <c r="GLL362" s="25"/>
      <c r="GLM362" s="66"/>
      <c r="GLP362" s="25"/>
      <c r="GLQ362" s="66"/>
      <c r="GLT362" s="25"/>
      <c r="GLU362" s="66"/>
      <c r="GLX362" s="25"/>
      <c r="GLY362" s="66"/>
      <c r="GMB362" s="25"/>
      <c r="GMC362" s="66"/>
      <c r="GMF362" s="25"/>
      <c r="GMG362" s="66"/>
      <c r="GMJ362" s="25"/>
      <c r="GMK362" s="66"/>
      <c r="GMN362" s="25"/>
      <c r="GMO362" s="66"/>
      <c r="GMR362" s="25"/>
      <c r="GMS362" s="66"/>
      <c r="GMV362" s="25"/>
      <c r="GMW362" s="66"/>
      <c r="GMZ362" s="25"/>
      <c r="GNA362" s="66"/>
      <c r="GND362" s="25"/>
      <c r="GNE362" s="66"/>
      <c r="GNH362" s="25"/>
      <c r="GNI362" s="66"/>
      <c r="GNL362" s="25"/>
      <c r="GNM362" s="66"/>
      <c r="GNP362" s="25"/>
      <c r="GNQ362" s="66"/>
      <c r="GNT362" s="25"/>
      <c r="GNU362" s="66"/>
      <c r="GNX362" s="25"/>
      <c r="GNY362" s="66"/>
      <c r="GOB362" s="25"/>
      <c r="GOC362" s="66"/>
      <c r="GOF362" s="25"/>
      <c r="GOG362" s="66"/>
      <c r="GOJ362" s="25"/>
      <c r="GOK362" s="66"/>
      <c r="GON362" s="25"/>
      <c r="GOO362" s="66"/>
      <c r="GOR362" s="25"/>
      <c r="GOS362" s="66"/>
      <c r="GOV362" s="25"/>
      <c r="GOW362" s="66"/>
      <c r="GOZ362" s="25"/>
      <c r="GPA362" s="66"/>
      <c r="GPD362" s="25"/>
      <c r="GPE362" s="66"/>
      <c r="GPH362" s="25"/>
      <c r="GPI362" s="66"/>
      <c r="GPL362" s="25"/>
      <c r="GPM362" s="66"/>
      <c r="GPP362" s="25"/>
      <c r="GPQ362" s="66"/>
      <c r="GPT362" s="25"/>
      <c r="GPU362" s="66"/>
      <c r="GPX362" s="25"/>
      <c r="GPY362" s="66"/>
      <c r="GQB362" s="25"/>
      <c r="GQC362" s="66"/>
      <c r="GQF362" s="25"/>
      <c r="GQG362" s="66"/>
      <c r="GQJ362" s="25"/>
      <c r="GQK362" s="66"/>
      <c r="GQN362" s="25"/>
      <c r="GQO362" s="66"/>
      <c r="GQR362" s="25"/>
      <c r="GQS362" s="66"/>
      <c r="GQV362" s="25"/>
      <c r="GQW362" s="66"/>
      <c r="GQZ362" s="25"/>
      <c r="GRA362" s="66"/>
      <c r="GRD362" s="25"/>
      <c r="GRE362" s="66"/>
      <c r="GRH362" s="25"/>
      <c r="GRI362" s="66"/>
      <c r="GRL362" s="25"/>
      <c r="GRM362" s="66"/>
      <c r="GRP362" s="25"/>
      <c r="GRQ362" s="66"/>
      <c r="GRT362" s="25"/>
      <c r="GRU362" s="66"/>
      <c r="GRX362" s="25"/>
      <c r="GRY362" s="66"/>
      <c r="GSB362" s="25"/>
      <c r="GSC362" s="66"/>
      <c r="GSF362" s="25"/>
      <c r="GSG362" s="66"/>
      <c r="GSJ362" s="25"/>
      <c r="GSK362" s="66"/>
      <c r="GSN362" s="25"/>
      <c r="GSO362" s="66"/>
      <c r="GSR362" s="25"/>
      <c r="GSS362" s="66"/>
      <c r="GSV362" s="25"/>
      <c r="GSW362" s="66"/>
      <c r="GSZ362" s="25"/>
      <c r="GTA362" s="66"/>
      <c r="GTD362" s="25"/>
      <c r="GTE362" s="66"/>
      <c r="GTH362" s="25"/>
      <c r="GTI362" s="66"/>
      <c r="GTL362" s="25"/>
      <c r="GTM362" s="66"/>
      <c r="GTP362" s="25"/>
      <c r="GTQ362" s="66"/>
      <c r="GTT362" s="25"/>
      <c r="GTU362" s="66"/>
      <c r="GTX362" s="25"/>
      <c r="GTY362" s="66"/>
      <c r="GUB362" s="25"/>
      <c r="GUC362" s="66"/>
      <c r="GUF362" s="25"/>
      <c r="GUG362" s="66"/>
      <c r="GUJ362" s="25"/>
      <c r="GUK362" s="66"/>
      <c r="GUN362" s="25"/>
      <c r="GUO362" s="66"/>
      <c r="GUR362" s="25"/>
      <c r="GUS362" s="66"/>
      <c r="GUV362" s="25"/>
      <c r="GUW362" s="66"/>
      <c r="GUZ362" s="25"/>
      <c r="GVA362" s="66"/>
      <c r="GVD362" s="25"/>
      <c r="GVE362" s="66"/>
      <c r="GVH362" s="25"/>
      <c r="GVI362" s="66"/>
      <c r="GVL362" s="25"/>
      <c r="GVM362" s="66"/>
      <c r="GVP362" s="25"/>
      <c r="GVQ362" s="66"/>
      <c r="GVT362" s="25"/>
      <c r="GVU362" s="66"/>
      <c r="GVX362" s="25"/>
      <c r="GVY362" s="66"/>
      <c r="GWB362" s="25"/>
      <c r="GWC362" s="66"/>
      <c r="GWF362" s="25"/>
      <c r="GWG362" s="66"/>
      <c r="GWJ362" s="25"/>
      <c r="GWK362" s="66"/>
      <c r="GWN362" s="25"/>
      <c r="GWO362" s="66"/>
      <c r="GWR362" s="25"/>
      <c r="GWS362" s="66"/>
      <c r="GWV362" s="25"/>
      <c r="GWW362" s="66"/>
      <c r="GWZ362" s="25"/>
      <c r="GXA362" s="66"/>
      <c r="GXD362" s="25"/>
      <c r="GXE362" s="66"/>
      <c r="GXH362" s="25"/>
      <c r="GXI362" s="66"/>
      <c r="GXL362" s="25"/>
      <c r="GXM362" s="66"/>
      <c r="GXP362" s="25"/>
      <c r="GXQ362" s="66"/>
      <c r="GXT362" s="25"/>
      <c r="GXU362" s="66"/>
      <c r="GXX362" s="25"/>
      <c r="GXY362" s="66"/>
      <c r="GYB362" s="25"/>
      <c r="GYC362" s="66"/>
      <c r="GYF362" s="25"/>
      <c r="GYG362" s="66"/>
      <c r="GYJ362" s="25"/>
      <c r="GYK362" s="66"/>
      <c r="GYN362" s="25"/>
      <c r="GYO362" s="66"/>
      <c r="GYR362" s="25"/>
      <c r="GYS362" s="66"/>
      <c r="GYV362" s="25"/>
      <c r="GYW362" s="66"/>
      <c r="GYZ362" s="25"/>
      <c r="GZA362" s="66"/>
      <c r="GZD362" s="25"/>
      <c r="GZE362" s="66"/>
      <c r="GZH362" s="25"/>
      <c r="GZI362" s="66"/>
      <c r="GZL362" s="25"/>
      <c r="GZM362" s="66"/>
      <c r="GZP362" s="25"/>
      <c r="GZQ362" s="66"/>
      <c r="GZT362" s="25"/>
      <c r="GZU362" s="66"/>
      <c r="GZX362" s="25"/>
      <c r="GZY362" s="66"/>
      <c r="HAB362" s="25"/>
      <c r="HAC362" s="66"/>
      <c r="HAF362" s="25"/>
      <c r="HAG362" s="66"/>
      <c r="HAJ362" s="25"/>
      <c r="HAK362" s="66"/>
      <c r="HAN362" s="25"/>
      <c r="HAO362" s="66"/>
      <c r="HAR362" s="25"/>
      <c r="HAS362" s="66"/>
      <c r="HAV362" s="25"/>
      <c r="HAW362" s="66"/>
      <c r="HAZ362" s="25"/>
      <c r="HBA362" s="66"/>
      <c r="HBD362" s="25"/>
      <c r="HBE362" s="66"/>
      <c r="HBH362" s="25"/>
      <c r="HBI362" s="66"/>
      <c r="HBL362" s="25"/>
      <c r="HBM362" s="66"/>
      <c r="HBP362" s="25"/>
      <c r="HBQ362" s="66"/>
      <c r="HBT362" s="25"/>
      <c r="HBU362" s="66"/>
      <c r="HBX362" s="25"/>
      <c r="HBY362" s="66"/>
      <c r="HCB362" s="25"/>
      <c r="HCC362" s="66"/>
      <c r="HCF362" s="25"/>
      <c r="HCG362" s="66"/>
      <c r="HCJ362" s="25"/>
      <c r="HCK362" s="66"/>
      <c r="HCN362" s="25"/>
      <c r="HCO362" s="66"/>
      <c r="HCR362" s="25"/>
      <c r="HCS362" s="66"/>
      <c r="HCV362" s="25"/>
      <c r="HCW362" s="66"/>
      <c r="HCZ362" s="25"/>
      <c r="HDA362" s="66"/>
      <c r="HDD362" s="25"/>
      <c r="HDE362" s="66"/>
      <c r="HDH362" s="25"/>
      <c r="HDI362" s="66"/>
      <c r="HDL362" s="25"/>
      <c r="HDM362" s="66"/>
      <c r="HDP362" s="25"/>
      <c r="HDQ362" s="66"/>
      <c r="HDT362" s="25"/>
      <c r="HDU362" s="66"/>
      <c r="HDX362" s="25"/>
      <c r="HDY362" s="66"/>
      <c r="HEB362" s="25"/>
      <c r="HEC362" s="66"/>
      <c r="HEF362" s="25"/>
      <c r="HEG362" s="66"/>
      <c r="HEJ362" s="25"/>
      <c r="HEK362" s="66"/>
      <c r="HEN362" s="25"/>
      <c r="HEO362" s="66"/>
      <c r="HER362" s="25"/>
      <c r="HES362" s="66"/>
      <c r="HEV362" s="25"/>
      <c r="HEW362" s="66"/>
      <c r="HEZ362" s="25"/>
      <c r="HFA362" s="66"/>
      <c r="HFD362" s="25"/>
      <c r="HFE362" s="66"/>
      <c r="HFH362" s="25"/>
      <c r="HFI362" s="66"/>
      <c r="HFL362" s="25"/>
      <c r="HFM362" s="66"/>
      <c r="HFP362" s="25"/>
      <c r="HFQ362" s="66"/>
      <c r="HFT362" s="25"/>
      <c r="HFU362" s="66"/>
      <c r="HFX362" s="25"/>
      <c r="HFY362" s="66"/>
      <c r="HGB362" s="25"/>
      <c r="HGC362" s="66"/>
      <c r="HGF362" s="25"/>
      <c r="HGG362" s="66"/>
      <c r="HGJ362" s="25"/>
      <c r="HGK362" s="66"/>
      <c r="HGN362" s="25"/>
      <c r="HGO362" s="66"/>
      <c r="HGR362" s="25"/>
      <c r="HGS362" s="66"/>
      <c r="HGV362" s="25"/>
      <c r="HGW362" s="66"/>
      <c r="HGZ362" s="25"/>
      <c r="HHA362" s="66"/>
      <c r="HHD362" s="25"/>
      <c r="HHE362" s="66"/>
      <c r="HHH362" s="25"/>
      <c r="HHI362" s="66"/>
      <c r="HHL362" s="25"/>
      <c r="HHM362" s="66"/>
      <c r="HHP362" s="25"/>
      <c r="HHQ362" s="66"/>
      <c r="HHT362" s="25"/>
      <c r="HHU362" s="66"/>
      <c r="HHX362" s="25"/>
      <c r="HHY362" s="66"/>
      <c r="HIB362" s="25"/>
      <c r="HIC362" s="66"/>
      <c r="HIF362" s="25"/>
      <c r="HIG362" s="66"/>
      <c r="HIJ362" s="25"/>
      <c r="HIK362" s="66"/>
      <c r="HIN362" s="25"/>
      <c r="HIO362" s="66"/>
      <c r="HIR362" s="25"/>
      <c r="HIS362" s="66"/>
      <c r="HIV362" s="25"/>
      <c r="HIW362" s="66"/>
      <c r="HIZ362" s="25"/>
      <c r="HJA362" s="66"/>
      <c r="HJD362" s="25"/>
      <c r="HJE362" s="66"/>
      <c r="HJH362" s="25"/>
      <c r="HJI362" s="66"/>
      <c r="HJL362" s="25"/>
      <c r="HJM362" s="66"/>
      <c r="HJP362" s="25"/>
      <c r="HJQ362" s="66"/>
      <c r="HJT362" s="25"/>
      <c r="HJU362" s="66"/>
      <c r="HJX362" s="25"/>
      <c r="HJY362" s="66"/>
      <c r="HKB362" s="25"/>
      <c r="HKC362" s="66"/>
      <c r="HKF362" s="25"/>
      <c r="HKG362" s="66"/>
      <c r="HKJ362" s="25"/>
      <c r="HKK362" s="66"/>
      <c r="HKN362" s="25"/>
      <c r="HKO362" s="66"/>
      <c r="HKR362" s="25"/>
      <c r="HKS362" s="66"/>
      <c r="HKV362" s="25"/>
      <c r="HKW362" s="66"/>
      <c r="HKZ362" s="25"/>
      <c r="HLA362" s="66"/>
      <c r="HLD362" s="25"/>
      <c r="HLE362" s="66"/>
      <c r="HLH362" s="25"/>
      <c r="HLI362" s="66"/>
      <c r="HLL362" s="25"/>
      <c r="HLM362" s="66"/>
      <c r="HLP362" s="25"/>
      <c r="HLQ362" s="66"/>
      <c r="HLT362" s="25"/>
      <c r="HLU362" s="66"/>
      <c r="HLX362" s="25"/>
      <c r="HLY362" s="66"/>
      <c r="HMB362" s="25"/>
      <c r="HMC362" s="66"/>
      <c r="HMF362" s="25"/>
      <c r="HMG362" s="66"/>
      <c r="HMJ362" s="25"/>
      <c r="HMK362" s="66"/>
      <c r="HMN362" s="25"/>
      <c r="HMO362" s="66"/>
      <c r="HMR362" s="25"/>
      <c r="HMS362" s="66"/>
      <c r="HMV362" s="25"/>
      <c r="HMW362" s="66"/>
      <c r="HMZ362" s="25"/>
      <c r="HNA362" s="66"/>
      <c r="HND362" s="25"/>
      <c r="HNE362" s="66"/>
      <c r="HNH362" s="25"/>
      <c r="HNI362" s="66"/>
      <c r="HNL362" s="25"/>
      <c r="HNM362" s="66"/>
      <c r="HNP362" s="25"/>
      <c r="HNQ362" s="66"/>
      <c r="HNT362" s="25"/>
      <c r="HNU362" s="66"/>
      <c r="HNX362" s="25"/>
      <c r="HNY362" s="66"/>
      <c r="HOB362" s="25"/>
      <c r="HOC362" s="66"/>
      <c r="HOF362" s="25"/>
      <c r="HOG362" s="66"/>
      <c r="HOJ362" s="25"/>
      <c r="HOK362" s="66"/>
      <c r="HON362" s="25"/>
      <c r="HOO362" s="66"/>
      <c r="HOR362" s="25"/>
      <c r="HOS362" s="66"/>
      <c r="HOV362" s="25"/>
      <c r="HOW362" s="66"/>
      <c r="HOZ362" s="25"/>
      <c r="HPA362" s="66"/>
      <c r="HPD362" s="25"/>
      <c r="HPE362" s="66"/>
      <c r="HPH362" s="25"/>
      <c r="HPI362" s="66"/>
      <c r="HPL362" s="25"/>
      <c r="HPM362" s="66"/>
      <c r="HPP362" s="25"/>
      <c r="HPQ362" s="66"/>
      <c r="HPT362" s="25"/>
      <c r="HPU362" s="66"/>
      <c r="HPX362" s="25"/>
      <c r="HPY362" s="66"/>
      <c r="HQB362" s="25"/>
      <c r="HQC362" s="66"/>
      <c r="HQF362" s="25"/>
      <c r="HQG362" s="66"/>
      <c r="HQJ362" s="25"/>
      <c r="HQK362" s="66"/>
      <c r="HQN362" s="25"/>
      <c r="HQO362" s="66"/>
      <c r="HQR362" s="25"/>
      <c r="HQS362" s="66"/>
      <c r="HQV362" s="25"/>
      <c r="HQW362" s="66"/>
      <c r="HQZ362" s="25"/>
      <c r="HRA362" s="66"/>
      <c r="HRD362" s="25"/>
      <c r="HRE362" s="66"/>
      <c r="HRH362" s="25"/>
      <c r="HRI362" s="66"/>
      <c r="HRL362" s="25"/>
      <c r="HRM362" s="66"/>
      <c r="HRP362" s="25"/>
      <c r="HRQ362" s="66"/>
      <c r="HRT362" s="25"/>
      <c r="HRU362" s="66"/>
      <c r="HRX362" s="25"/>
      <c r="HRY362" s="66"/>
      <c r="HSB362" s="25"/>
      <c r="HSC362" s="66"/>
      <c r="HSF362" s="25"/>
      <c r="HSG362" s="66"/>
      <c r="HSJ362" s="25"/>
      <c r="HSK362" s="66"/>
      <c r="HSN362" s="25"/>
      <c r="HSO362" s="66"/>
      <c r="HSR362" s="25"/>
      <c r="HSS362" s="66"/>
      <c r="HSV362" s="25"/>
      <c r="HSW362" s="66"/>
      <c r="HSZ362" s="25"/>
      <c r="HTA362" s="66"/>
      <c r="HTD362" s="25"/>
      <c r="HTE362" s="66"/>
      <c r="HTH362" s="25"/>
      <c r="HTI362" s="66"/>
      <c r="HTL362" s="25"/>
      <c r="HTM362" s="66"/>
      <c r="HTP362" s="25"/>
      <c r="HTQ362" s="66"/>
      <c r="HTT362" s="25"/>
      <c r="HTU362" s="66"/>
      <c r="HTX362" s="25"/>
      <c r="HTY362" s="66"/>
      <c r="HUB362" s="25"/>
      <c r="HUC362" s="66"/>
      <c r="HUF362" s="25"/>
      <c r="HUG362" s="66"/>
      <c r="HUJ362" s="25"/>
      <c r="HUK362" s="66"/>
      <c r="HUN362" s="25"/>
      <c r="HUO362" s="66"/>
      <c r="HUR362" s="25"/>
      <c r="HUS362" s="66"/>
      <c r="HUV362" s="25"/>
      <c r="HUW362" s="66"/>
      <c r="HUZ362" s="25"/>
      <c r="HVA362" s="66"/>
      <c r="HVD362" s="25"/>
      <c r="HVE362" s="66"/>
      <c r="HVH362" s="25"/>
      <c r="HVI362" s="66"/>
      <c r="HVL362" s="25"/>
      <c r="HVM362" s="66"/>
      <c r="HVP362" s="25"/>
      <c r="HVQ362" s="66"/>
      <c r="HVT362" s="25"/>
      <c r="HVU362" s="66"/>
      <c r="HVX362" s="25"/>
      <c r="HVY362" s="66"/>
      <c r="HWB362" s="25"/>
      <c r="HWC362" s="66"/>
      <c r="HWF362" s="25"/>
      <c r="HWG362" s="66"/>
      <c r="HWJ362" s="25"/>
      <c r="HWK362" s="66"/>
      <c r="HWN362" s="25"/>
      <c r="HWO362" s="66"/>
      <c r="HWR362" s="25"/>
      <c r="HWS362" s="66"/>
      <c r="HWV362" s="25"/>
      <c r="HWW362" s="66"/>
      <c r="HWZ362" s="25"/>
      <c r="HXA362" s="66"/>
      <c r="HXD362" s="25"/>
      <c r="HXE362" s="66"/>
      <c r="HXH362" s="25"/>
      <c r="HXI362" s="66"/>
      <c r="HXL362" s="25"/>
      <c r="HXM362" s="66"/>
      <c r="HXP362" s="25"/>
      <c r="HXQ362" s="66"/>
      <c r="HXT362" s="25"/>
      <c r="HXU362" s="66"/>
      <c r="HXX362" s="25"/>
      <c r="HXY362" s="66"/>
      <c r="HYB362" s="25"/>
      <c r="HYC362" s="66"/>
      <c r="HYF362" s="25"/>
      <c r="HYG362" s="66"/>
      <c r="HYJ362" s="25"/>
      <c r="HYK362" s="66"/>
      <c r="HYN362" s="25"/>
      <c r="HYO362" s="66"/>
      <c r="HYR362" s="25"/>
      <c r="HYS362" s="66"/>
      <c r="HYV362" s="25"/>
      <c r="HYW362" s="66"/>
      <c r="HYZ362" s="25"/>
      <c r="HZA362" s="66"/>
      <c r="HZD362" s="25"/>
      <c r="HZE362" s="66"/>
      <c r="HZH362" s="25"/>
      <c r="HZI362" s="66"/>
      <c r="HZL362" s="25"/>
      <c r="HZM362" s="66"/>
      <c r="HZP362" s="25"/>
      <c r="HZQ362" s="66"/>
      <c r="HZT362" s="25"/>
      <c r="HZU362" s="66"/>
      <c r="HZX362" s="25"/>
      <c r="HZY362" s="66"/>
      <c r="IAB362" s="25"/>
      <c r="IAC362" s="66"/>
      <c r="IAF362" s="25"/>
      <c r="IAG362" s="66"/>
      <c r="IAJ362" s="25"/>
      <c r="IAK362" s="66"/>
      <c r="IAN362" s="25"/>
      <c r="IAO362" s="66"/>
      <c r="IAR362" s="25"/>
      <c r="IAS362" s="66"/>
      <c r="IAV362" s="25"/>
      <c r="IAW362" s="66"/>
      <c r="IAZ362" s="25"/>
      <c r="IBA362" s="66"/>
      <c r="IBD362" s="25"/>
      <c r="IBE362" s="66"/>
      <c r="IBH362" s="25"/>
      <c r="IBI362" s="66"/>
      <c r="IBL362" s="25"/>
      <c r="IBM362" s="66"/>
      <c r="IBP362" s="25"/>
      <c r="IBQ362" s="66"/>
      <c r="IBT362" s="25"/>
      <c r="IBU362" s="66"/>
      <c r="IBX362" s="25"/>
      <c r="IBY362" s="66"/>
      <c r="ICB362" s="25"/>
      <c r="ICC362" s="66"/>
      <c r="ICF362" s="25"/>
      <c r="ICG362" s="66"/>
      <c r="ICJ362" s="25"/>
      <c r="ICK362" s="66"/>
      <c r="ICN362" s="25"/>
      <c r="ICO362" s="66"/>
      <c r="ICR362" s="25"/>
      <c r="ICS362" s="66"/>
      <c r="ICV362" s="25"/>
      <c r="ICW362" s="66"/>
      <c r="ICZ362" s="25"/>
      <c r="IDA362" s="66"/>
      <c r="IDD362" s="25"/>
      <c r="IDE362" s="66"/>
      <c r="IDH362" s="25"/>
      <c r="IDI362" s="66"/>
      <c r="IDL362" s="25"/>
      <c r="IDM362" s="66"/>
      <c r="IDP362" s="25"/>
      <c r="IDQ362" s="66"/>
      <c r="IDT362" s="25"/>
      <c r="IDU362" s="66"/>
      <c r="IDX362" s="25"/>
      <c r="IDY362" s="66"/>
      <c r="IEB362" s="25"/>
      <c r="IEC362" s="66"/>
      <c r="IEF362" s="25"/>
      <c r="IEG362" s="66"/>
      <c r="IEJ362" s="25"/>
      <c r="IEK362" s="66"/>
      <c r="IEN362" s="25"/>
      <c r="IEO362" s="66"/>
      <c r="IER362" s="25"/>
      <c r="IES362" s="66"/>
      <c r="IEV362" s="25"/>
      <c r="IEW362" s="66"/>
      <c r="IEZ362" s="25"/>
      <c r="IFA362" s="66"/>
      <c r="IFD362" s="25"/>
      <c r="IFE362" s="66"/>
      <c r="IFH362" s="25"/>
      <c r="IFI362" s="66"/>
      <c r="IFL362" s="25"/>
      <c r="IFM362" s="66"/>
      <c r="IFP362" s="25"/>
      <c r="IFQ362" s="66"/>
      <c r="IFT362" s="25"/>
      <c r="IFU362" s="66"/>
      <c r="IFX362" s="25"/>
      <c r="IFY362" s="66"/>
      <c r="IGB362" s="25"/>
      <c r="IGC362" s="66"/>
      <c r="IGF362" s="25"/>
      <c r="IGG362" s="66"/>
      <c r="IGJ362" s="25"/>
      <c r="IGK362" s="66"/>
      <c r="IGN362" s="25"/>
      <c r="IGO362" s="66"/>
      <c r="IGR362" s="25"/>
      <c r="IGS362" s="66"/>
      <c r="IGV362" s="25"/>
      <c r="IGW362" s="66"/>
      <c r="IGZ362" s="25"/>
      <c r="IHA362" s="66"/>
      <c r="IHD362" s="25"/>
      <c r="IHE362" s="66"/>
      <c r="IHH362" s="25"/>
      <c r="IHI362" s="66"/>
      <c r="IHL362" s="25"/>
      <c r="IHM362" s="66"/>
      <c r="IHP362" s="25"/>
      <c r="IHQ362" s="66"/>
      <c r="IHT362" s="25"/>
      <c r="IHU362" s="66"/>
      <c r="IHX362" s="25"/>
      <c r="IHY362" s="66"/>
      <c r="IIB362" s="25"/>
      <c r="IIC362" s="66"/>
      <c r="IIF362" s="25"/>
      <c r="IIG362" s="66"/>
      <c r="IIJ362" s="25"/>
      <c r="IIK362" s="66"/>
      <c r="IIN362" s="25"/>
      <c r="IIO362" s="66"/>
      <c r="IIR362" s="25"/>
      <c r="IIS362" s="66"/>
      <c r="IIV362" s="25"/>
      <c r="IIW362" s="66"/>
      <c r="IIZ362" s="25"/>
      <c r="IJA362" s="66"/>
      <c r="IJD362" s="25"/>
      <c r="IJE362" s="66"/>
      <c r="IJH362" s="25"/>
      <c r="IJI362" s="66"/>
      <c r="IJL362" s="25"/>
      <c r="IJM362" s="66"/>
      <c r="IJP362" s="25"/>
      <c r="IJQ362" s="66"/>
      <c r="IJT362" s="25"/>
      <c r="IJU362" s="66"/>
      <c r="IJX362" s="25"/>
      <c r="IJY362" s="66"/>
      <c r="IKB362" s="25"/>
      <c r="IKC362" s="66"/>
      <c r="IKF362" s="25"/>
      <c r="IKG362" s="66"/>
      <c r="IKJ362" s="25"/>
      <c r="IKK362" s="66"/>
      <c r="IKN362" s="25"/>
      <c r="IKO362" s="66"/>
      <c r="IKR362" s="25"/>
      <c r="IKS362" s="66"/>
      <c r="IKV362" s="25"/>
      <c r="IKW362" s="66"/>
      <c r="IKZ362" s="25"/>
      <c r="ILA362" s="66"/>
      <c r="ILD362" s="25"/>
      <c r="ILE362" s="66"/>
      <c r="ILH362" s="25"/>
      <c r="ILI362" s="66"/>
      <c r="ILL362" s="25"/>
      <c r="ILM362" s="66"/>
      <c r="ILP362" s="25"/>
      <c r="ILQ362" s="66"/>
      <c r="ILT362" s="25"/>
      <c r="ILU362" s="66"/>
      <c r="ILX362" s="25"/>
      <c r="ILY362" s="66"/>
      <c r="IMB362" s="25"/>
      <c r="IMC362" s="66"/>
      <c r="IMF362" s="25"/>
      <c r="IMG362" s="66"/>
      <c r="IMJ362" s="25"/>
      <c r="IMK362" s="66"/>
      <c r="IMN362" s="25"/>
      <c r="IMO362" s="66"/>
      <c r="IMR362" s="25"/>
      <c r="IMS362" s="66"/>
      <c r="IMV362" s="25"/>
      <c r="IMW362" s="66"/>
      <c r="IMZ362" s="25"/>
      <c r="INA362" s="66"/>
      <c r="IND362" s="25"/>
      <c r="INE362" s="66"/>
      <c r="INH362" s="25"/>
      <c r="INI362" s="66"/>
      <c r="INL362" s="25"/>
      <c r="INM362" s="66"/>
      <c r="INP362" s="25"/>
      <c r="INQ362" s="66"/>
      <c r="INT362" s="25"/>
      <c r="INU362" s="66"/>
      <c r="INX362" s="25"/>
      <c r="INY362" s="66"/>
      <c r="IOB362" s="25"/>
      <c r="IOC362" s="66"/>
      <c r="IOF362" s="25"/>
      <c r="IOG362" s="66"/>
      <c r="IOJ362" s="25"/>
      <c r="IOK362" s="66"/>
      <c r="ION362" s="25"/>
      <c r="IOO362" s="66"/>
      <c r="IOR362" s="25"/>
      <c r="IOS362" s="66"/>
      <c r="IOV362" s="25"/>
      <c r="IOW362" s="66"/>
      <c r="IOZ362" s="25"/>
      <c r="IPA362" s="66"/>
      <c r="IPD362" s="25"/>
      <c r="IPE362" s="66"/>
      <c r="IPH362" s="25"/>
      <c r="IPI362" s="66"/>
      <c r="IPL362" s="25"/>
      <c r="IPM362" s="66"/>
      <c r="IPP362" s="25"/>
      <c r="IPQ362" s="66"/>
      <c r="IPT362" s="25"/>
      <c r="IPU362" s="66"/>
      <c r="IPX362" s="25"/>
      <c r="IPY362" s="66"/>
      <c r="IQB362" s="25"/>
      <c r="IQC362" s="66"/>
      <c r="IQF362" s="25"/>
      <c r="IQG362" s="66"/>
      <c r="IQJ362" s="25"/>
      <c r="IQK362" s="66"/>
      <c r="IQN362" s="25"/>
      <c r="IQO362" s="66"/>
      <c r="IQR362" s="25"/>
      <c r="IQS362" s="66"/>
      <c r="IQV362" s="25"/>
      <c r="IQW362" s="66"/>
      <c r="IQZ362" s="25"/>
      <c r="IRA362" s="66"/>
      <c r="IRD362" s="25"/>
      <c r="IRE362" s="66"/>
      <c r="IRH362" s="25"/>
      <c r="IRI362" s="66"/>
      <c r="IRL362" s="25"/>
      <c r="IRM362" s="66"/>
      <c r="IRP362" s="25"/>
      <c r="IRQ362" s="66"/>
      <c r="IRT362" s="25"/>
      <c r="IRU362" s="66"/>
      <c r="IRX362" s="25"/>
      <c r="IRY362" s="66"/>
      <c r="ISB362" s="25"/>
      <c r="ISC362" s="66"/>
      <c r="ISF362" s="25"/>
      <c r="ISG362" s="66"/>
      <c r="ISJ362" s="25"/>
      <c r="ISK362" s="66"/>
      <c r="ISN362" s="25"/>
      <c r="ISO362" s="66"/>
      <c r="ISR362" s="25"/>
      <c r="ISS362" s="66"/>
      <c r="ISV362" s="25"/>
      <c r="ISW362" s="66"/>
      <c r="ISZ362" s="25"/>
      <c r="ITA362" s="66"/>
      <c r="ITD362" s="25"/>
      <c r="ITE362" s="66"/>
      <c r="ITH362" s="25"/>
      <c r="ITI362" s="66"/>
      <c r="ITL362" s="25"/>
      <c r="ITM362" s="66"/>
      <c r="ITP362" s="25"/>
      <c r="ITQ362" s="66"/>
      <c r="ITT362" s="25"/>
      <c r="ITU362" s="66"/>
      <c r="ITX362" s="25"/>
      <c r="ITY362" s="66"/>
      <c r="IUB362" s="25"/>
      <c r="IUC362" s="66"/>
      <c r="IUF362" s="25"/>
      <c r="IUG362" s="66"/>
      <c r="IUJ362" s="25"/>
      <c r="IUK362" s="66"/>
      <c r="IUN362" s="25"/>
      <c r="IUO362" s="66"/>
      <c r="IUR362" s="25"/>
      <c r="IUS362" s="66"/>
      <c r="IUV362" s="25"/>
      <c r="IUW362" s="66"/>
      <c r="IUZ362" s="25"/>
      <c r="IVA362" s="66"/>
      <c r="IVD362" s="25"/>
      <c r="IVE362" s="66"/>
      <c r="IVH362" s="25"/>
      <c r="IVI362" s="66"/>
      <c r="IVL362" s="25"/>
      <c r="IVM362" s="66"/>
      <c r="IVP362" s="25"/>
      <c r="IVQ362" s="66"/>
      <c r="IVT362" s="25"/>
      <c r="IVU362" s="66"/>
      <c r="IVX362" s="25"/>
      <c r="IVY362" s="66"/>
      <c r="IWB362" s="25"/>
      <c r="IWC362" s="66"/>
      <c r="IWF362" s="25"/>
      <c r="IWG362" s="66"/>
      <c r="IWJ362" s="25"/>
      <c r="IWK362" s="66"/>
      <c r="IWN362" s="25"/>
      <c r="IWO362" s="66"/>
      <c r="IWR362" s="25"/>
      <c r="IWS362" s="66"/>
      <c r="IWV362" s="25"/>
      <c r="IWW362" s="66"/>
      <c r="IWZ362" s="25"/>
      <c r="IXA362" s="66"/>
      <c r="IXD362" s="25"/>
      <c r="IXE362" s="66"/>
      <c r="IXH362" s="25"/>
      <c r="IXI362" s="66"/>
      <c r="IXL362" s="25"/>
      <c r="IXM362" s="66"/>
      <c r="IXP362" s="25"/>
      <c r="IXQ362" s="66"/>
      <c r="IXT362" s="25"/>
      <c r="IXU362" s="66"/>
      <c r="IXX362" s="25"/>
      <c r="IXY362" s="66"/>
      <c r="IYB362" s="25"/>
      <c r="IYC362" s="66"/>
      <c r="IYF362" s="25"/>
      <c r="IYG362" s="66"/>
      <c r="IYJ362" s="25"/>
      <c r="IYK362" s="66"/>
      <c r="IYN362" s="25"/>
      <c r="IYO362" s="66"/>
      <c r="IYR362" s="25"/>
      <c r="IYS362" s="66"/>
      <c r="IYV362" s="25"/>
      <c r="IYW362" s="66"/>
      <c r="IYZ362" s="25"/>
      <c r="IZA362" s="66"/>
      <c r="IZD362" s="25"/>
      <c r="IZE362" s="66"/>
      <c r="IZH362" s="25"/>
      <c r="IZI362" s="66"/>
      <c r="IZL362" s="25"/>
      <c r="IZM362" s="66"/>
      <c r="IZP362" s="25"/>
      <c r="IZQ362" s="66"/>
      <c r="IZT362" s="25"/>
      <c r="IZU362" s="66"/>
      <c r="IZX362" s="25"/>
      <c r="IZY362" s="66"/>
      <c r="JAB362" s="25"/>
      <c r="JAC362" s="66"/>
      <c r="JAF362" s="25"/>
      <c r="JAG362" s="66"/>
      <c r="JAJ362" s="25"/>
      <c r="JAK362" s="66"/>
      <c r="JAN362" s="25"/>
      <c r="JAO362" s="66"/>
      <c r="JAR362" s="25"/>
      <c r="JAS362" s="66"/>
      <c r="JAV362" s="25"/>
      <c r="JAW362" s="66"/>
      <c r="JAZ362" s="25"/>
      <c r="JBA362" s="66"/>
      <c r="JBD362" s="25"/>
      <c r="JBE362" s="66"/>
      <c r="JBH362" s="25"/>
      <c r="JBI362" s="66"/>
      <c r="JBL362" s="25"/>
      <c r="JBM362" s="66"/>
      <c r="JBP362" s="25"/>
      <c r="JBQ362" s="66"/>
      <c r="JBT362" s="25"/>
      <c r="JBU362" s="66"/>
      <c r="JBX362" s="25"/>
      <c r="JBY362" s="66"/>
      <c r="JCB362" s="25"/>
      <c r="JCC362" s="66"/>
      <c r="JCF362" s="25"/>
      <c r="JCG362" s="66"/>
      <c r="JCJ362" s="25"/>
      <c r="JCK362" s="66"/>
      <c r="JCN362" s="25"/>
      <c r="JCO362" s="66"/>
      <c r="JCR362" s="25"/>
      <c r="JCS362" s="66"/>
      <c r="JCV362" s="25"/>
      <c r="JCW362" s="66"/>
      <c r="JCZ362" s="25"/>
      <c r="JDA362" s="66"/>
      <c r="JDD362" s="25"/>
      <c r="JDE362" s="66"/>
      <c r="JDH362" s="25"/>
      <c r="JDI362" s="66"/>
      <c r="JDL362" s="25"/>
      <c r="JDM362" s="66"/>
      <c r="JDP362" s="25"/>
      <c r="JDQ362" s="66"/>
      <c r="JDT362" s="25"/>
      <c r="JDU362" s="66"/>
      <c r="JDX362" s="25"/>
      <c r="JDY362" s="66"/>
      <c r="JEB362" s="25"/>
      <c r="JEC362" s="66"/>
      <c r="JEF362" s="25"/>
      <c r="JEG362" s="66"/>
      <c r="JEJ362" s="25"/>
      <c r="JEK362" s="66"/>
      <c r="JEN362" s="25"/>
      <c r="JEO362" s="66"/>
      <c r="JER362" s="25"/>
      <c r="JES362" s="66"/>
      <c r="JEV362" s="25"/>
      <c r="JEW362" s="66"/>
      <c r="JEZ362" s="25"/>
      <c r="JFA362" s="66"/>
      <c r="JFD362" s="25"/>
      <c r="JFE362" s="66"/>
      <c r="JFH362" s="25"/>
      <c r="JFI362" s="66"/>
      <c r="JFL362" s="25"/>
      <c r="JFM362" s="66"/>
      <c r="JFP362" s="25"/>
      <c r="JFQ362" s="66"/>
      <c r="JFT362" s="25"/>
      <c r="JFU362" s="66"/>
      <c r="JFX362" s="25"/>
      <c r="JFY362" s="66"/>
      <c r="JGB362" s="25"/>
      <c r="JGC362" s="66"/>
      <c r="JGF362" s="25"/>
      <c r="JGG362" s="66"/>
      <c r="JGJ362" s="25"/>
      <c r="JGK362" s="66"/>
      <c r="JGN362" s="25"/>
      <c r="JGO362" s="66"/>
      <c r="JGR362" s="25"/>
      <c r="JGS362" s="66"/>
      <c r="JGV362" s="25"/>
      <c r="JGW362" s="66"/>
      <c r="JGZ362" s="25"/>
      <c r="JHA362" s="66"/>
      <c r="JHD362" s="25"/>
      <c r="JHE362" s="66"/>
      <c r="JHH362" s="25"/>
      <c r="JHI362" s="66"/>
      <c r="JHL362" s="25"/>
      <c r="JHM362" s="66"/>
      <c r="JHP362" s="25"/>
      <c r="JHQ362" s="66"/>
      <c r="JHT362" s="25"/>
      <c r="JHU362" s="66"/>
      <c r="JHX362" s="25"/>
      <c r="JHY362" s="66"/>
      <c r="JIB362" s="25"/>
      <c r="JIC362" s="66"/>
      <c r="JIF362" s="25"/>
      <c r="JIG362" s="66"/>
      <c r="JIJ362" s="25"/>
      <c r="JIK362" s="66"/>
      <c r="JIN362" s="25"/>
      <c r="JIO362" s="66"/>
      <c r="JIR362" s="25"/>
      <c r="JIS362" s="66"/>
      <c r="JIV362" s="25"/>
      <c r="JIW362" s="66"/>
      <c r="JIZ362" s="25"/>
      <c r="JJA362" s="66"/>
      <c r="JJD362" s="25"/>
      <c r="JJE362" s="66"/>
      <c r="JJH362" s="25"/>
      <c r="JJI362" s="66"/>
      <c r="JJL362" s="25"/>
      <c r="JJM362" s="66"/>
      <c r="JJP362" s="25"/>
      <c r="JJQ362" s="66"/>
      <c r="JJT362" s="25"/>
      <c r="JJU362" s="66"/>
      <c r="JJX362" s="25"/>
      <c r="JJY362" s="66"/>
      <c r="JKB362" s="25"/>
      <c r="JKC362" s="66"/>
      <c r="JKF362" s="25"/>
      <c r="JKG362" s="66"/>
      <c r="JKJ362" s="25"/>
      <c r="JKK362" s="66"/>
      <c r="JKN362" s="25"/>
      <c r="JKO362" s="66"/>
      <c r="JKR362" s="25"/>
      <c r="JKS362" s="66"/>
      <c r="JKV362" s="25"/>
      <c r="JKW362" s="66"/>
      <c r="JKZ362" s="25"/>
      <c r="JLA362" s="66"/>
      <c r="JLD362" s="25"/>
      <c r="JLE362" s="66"/>
      <c r="JLH362" s="25"/>
      <c r="JLI362" s="66"/>
      <c r="JLL362" s="25"/>
      <c r="JLM362" s="66"/>
      <c r="JLP362" s="25"/>
      <c r="JLQ362" s="66"/>
      <c r="JLT362" s="25"/>
      <c r="JLU362" s="66"/>
      <c r="JLX362" s="25"/>
      <c r="JLY362" s="66"/>
      <c r="JMB362" s="25"/>
      <c r="JMC362" s="66"/>
      <c r="JMF362" s="25"/>
      <c r="JMG362" s="66"/>
      <c r="JMJ362" s="25"/>
      <c r="JMK362" s="66"/>
      <c r="JMN362" s="25"/>
      <c r="JMO362" s="66"/>
      <c r="JMR362" s="25"/>
      <c r="JMS362" s="66"/>
      <c r="JMV362" s="25"/>
      <c r="JMW362" s="66"/>
      <c r="JMZ362" s="25"/>
      <c r="JNA362" s="66"/>
      <c r="JND362" s="25"/>
      <c r="JNE362" s="66"/>
      <c r="JNH362" s="25"/>
      <c r="JNI362" s="66"/>
      <c r="JNL362" s="25"/>
      <c r="JNM362" s="66"/>
      <c r="JNP362" s="25"/>
      <c r="JNQ362" s="66"/>
      <c r="JNT362" s="25"/>
      <c r="JNU362" s="66"/>
      <c r="JNX362" s="25"/>
      <c r="JNY362" s="66"/>
      <c r="JOB362" s="25"/>
      <c r="JOC362" s="66"/>
      <c r="JOF362" s="25"/>
      <c r="JOG362" s="66"/>
      <c r="JOJ362" s="25"/>
      <c r="JOK362" s="66"/>
      <c r="JON362" s="25"/>
      <c r="JOO362" s="66"/>
      <c r="JOR362" s="25"/>
      <c r="JOS362" s="66"/>
      <c r="JOV362" s="25"/>
      <c r="JOW362" s="66"/>
      <c r="JOZ362" s="25"/>
      <c r="JPA362" s="66"/>
      <c r="JPD362" s="25"/>
      <c r="JPE362" s="66"/>
      <c r="JPH362" s="25"/>
      <c r="JPI362" s="66"/>
      <c r="JPL362" s="25"/>
      <c r="JPM362" s="66"/>
      <c r="JPP362" s="25"/>
      <c r="JPQ362" s="66"/>
      <c r="JPT362" s="25"/>
      <c r="JPU362" s="66"/>
      <c r="JPX362" s="25"/>
      <c r="JPY362" s="66"/>
      <c r="JQB362" s="25"/>
      <c r="JQC362" s="66"/>
      <c r="JQF362" s="25"/>
      <c r="JQG362" s="66"/>
      <c r="JQJ362" s="25"/>
      <c r="JQK362" s="66"/>
      <c r="JQN362" s="25"/>
      <c r="JQO362" s="66"/>
      <c r="JQR362" s="25"/>
      <c r="JQS362" s="66"/>
      <c r="JQV362" s="25"/>
      <c r="JQW362" s="66"/>
      <c r="JQZ362" s="25"/>
      <c r="JRA362" s="66"/>
      <c r="JRD362" s="25"/>
      <c r="JRE362" s="66"/>
      <c r="JRH362" s="25"/>
      <c r="JRI362" s="66"/>
      <c r="JRL362" s="25"/>
      <c r="JRM362" s="66"/>
      <c r="JRP362" s="25"/>
      <c r="JRQ362" s="66"/>
      <c r="JRT362" s="25"/>
      <c r="JRU362" s="66"/>
      <c r="JRX362" s="25"/>
      <c r="JRY362" s="66"/>
      <c r="JSB362" s="25"/>
      <c r="JSC362" s="66"/>
      <c r="JSF362" s="25"/>
      <c r="JSG362" s="66"/>
      <c r="JSJ362" s="25"/>
      <c r="JSK362" s="66"/>
      <c r="JSN362" s="25"/>
      <c r="JSO362" s="66"/>
      <c r="JSR362" s="25"/>
      <c r="JSS362" s="66"/>
      <c r="JSV362" s="25"/>
      <c r="JSW362" s="66"/>
      <c r="JSZ362" s="25"/>
      <c r="JTA362" s="66"/>
      <c r="JTD362" s="25"/>
      <c r="JTE362" s="66"/>
      <c r="JTH362" s="25"/>
      <c r="JTI362" s="66"/>
      <c r="JTL362" s="25"/>
      <c r="JTM362" s="66"/>
      <c r="JTP362" s="25"/>
      <c r="JTQ362" s="66"/>
      <c r="JTT362" s="25"/>
      <c r="JTU362" s="66"/>
      <c r="JTX362" s="25"/>
      <c r="JTY362" s="66"/>
      <c r="JUB362" s="25"/>
      <c r="JUC362" s="66"/>
      <c r="JUF362" s="25"/>
      <c r="JUG362" s="66"/>
      <c r="JUJ362" s="25"/>
      <c r="JUK362" s="66"/>
      <c r="JUN362" s="25"/>
      <c r="JUO362" s="66"/>
      <c r="JUR362" s="25"/>
      <c r="JUS362" s="66"/>
      <c r="JUV362" s="25"/>
      <c r="JUW362" s="66"/>
      <c r="JUZ362" s="25"/>
      <c r="JVA362" s="66"/>
      <c r="JVD362" s="25"/>
      <c r="JVE362" s="66"/>
      <c r="JVH362" s="25"/>
      <c r="JVI362" s="66"/>
      <c r="JVL362" s="25"/>
      <c r="JVM362" s="66"/>
      <c r="JVP362" s="25"/>
      <c r="JVQ362" s="66"/>
      <c r="JVT362" s="25"/>
      <c r="JVU362" s="66"/>
      <c r="JVX362" s="25"/>
      <c r="JVY362" s="66"/>
      <c r="JWB362" s="25"/>
      <c r="JWC362" s="66"/>
      <c r="JWF362" s="25"/>
      <c r="JWG362" s="66"/>
      <c r="JWJ362" s="25"/>
      <c r="JWK362" s="66"/>
      <c r="JWN362" s="25"/>
      <c r="JWO362" s="66"/>
      <c r="JWR362" s="25"/>
      <c r="JWS362" s="66"/>
      <c r="JWV362" s="25"/>
      <c r="JWW362" s="66"/>
      <c r="JWZ362" s="25"/>
      <c r="JXA362" s="66"/>
      <c r="JXD362" s="25"/>
      <c r="JXE362" s="66"/>
      <c r="JXH362" s="25"/>
      <c r="JXI362" s="66"/>
      <c r="JXL362" s="25"/>
      <c r="JXM362" s="66"/>
      <c r="JXP362" s="25"/>
      <c r="JXQ362" s="66"/>
      <c r="JXT362" s="25"/>
      <c r="JXU362" s="66"/>
      <c r="JXX362" s="25"/>
      <c r="JXY362" s="66"/>
      <c r="JYB362" s="25"/>
      <c r="JYC362" s="66"/>
      <c r="JYF362" s="25"/>
      <c r="JYG362" s="66"/>
      <c r="JYJ362" s="25"/>
      <c r="JYK362" s="66"/>
      <c r="JYN362" s="25"/>
      <c r="JYO362" s="66"/>
      <c r="JYR362" s="25"/>
      <c r="JYS362" s="66"/>
      <c r="JYV362" s="25"/>
      <c r="JYW362" s="66"/>
      <c r="JYZ362" s="25"/>
      <c r="JZA362" s="66"/>
      <c r="JZD362" s="25"/>
      <c r="JZE362" s="66"/>
      <c r="JZH362" s="25"/>
      <c r="JZI362" s="66"/>
      <c r="JZL362" s="25"/>
      <c r="JZM362" s="66"/>
      <c r="JZP362" s="25"/>
      <c r="JZQ362" s="66"/>
      <c r="JZT362" s="25"/>
      <c r="JZU362" s="66"/>
      <c r="JZX362" s="25"/>
      <c r="JZY362" s="66"/>
      <c r="KAB362" s="25"/>
      <c r="KAC362" s="66"/>
      <c r="KAF362" s="25"/>
      <c r="KAG362" s="66"/>
      <c r="KAJ362" s="25"/>
      <c r="KAK362" s="66"/>
      <c r="KAN362" s="25"/>
      <c r="KAO362" s="66"/>
      <c r="KAR362" s="25"/>
      <c r="KAS362" s="66"/>
      <c r="KAV362" s="25"/>
      <c r="KAW362" s="66"/>
      <c r="KAZ362" s="25"/>
      <c r="KBA362" s="66"/>
      <c r="KBD362" s="25"/>
      <c r="KBE362" s="66"/>
      <c r="KBH362" s="25"/>
      <c r="KBI362" s="66"/>
      <c r="KBL362" s="25"/>
      <c r="KBM362" s="66"/>
      <c r="KBP362" s="25"/>
      <c r="KBQ362" s="66"/>
      <c r="KBT362" s="25"/>
      <c r="KBU362" s="66"/>
      <c r="KBX362" s="25"/>
      <c r="KBY362" s="66"/>
      <c r="KCB362" s="25"/>
      <c r="KCC362" s="66"/>
      <c r="KCF362" s="25"/>
      <c r="KCG362" s="66"/>
      <c r="KCJ362" s="25"/>
      <c r="KCK362" s="66"/>
      <c r="KCN362" s="25"/>
      <c r="KCO362" s="66"/>
      <c r="KCR362" s="25"/>
      <c r="KCS362" s="66"/>
      <c r="KCV362" s="25"/>
      <c r="KCW362" s="66"/>
      <c r="KCZ362" s="25"/>
      <c r="KDA362" s="66"/>
      <c r="KDD362" s="25"/>
      <c r="KDE362" s="66"/>
      <c r="KDH362" s="25"/>
      <c r="KDI362" s="66"/>
      <c r="KDL362" s="25"/>
      <c r="KDM362" s="66"/>
      <c r="KDP362" s="25"/>
      <c r="KDQ362" s="66"/>
      <c r="KDT362" s="25"/>
      <c r="KDU362" s="66"/>
      <c r="KDX362" s="25"/>
      <c r="KDY362" s="66"/>
      <c r="KEB362" s="25"/>
      <c r="KEC362" s="66"/>
      <c r="KEF362" s="25"/>
      <c r="KEG362" s="66"/>
      <c r="KEJ362" s="25"/>
      <c r="KEK362" s="66"/>
      <c r="KEN362" s="25"/>
      <c r="KEO362" s="66"/>
      <c r="KER362" s="25"/>
      <c r="KES362" s="66"/>
      <c r="KEV362" s="25"/>
      <c r="KEW362" s="66"/>
      <c r="KEZ362" s="25"/>
      <c r="KFA362" s="66"/>
      <c r="KFD362" s="25"/>
      <c r="KFE362" s="66"/>
      <c r="KFH362" s="25"/>
      <c r="KFI362" s="66"/>
      <c r="KFL362" s="25"/>
      <c r="KFM362" s="66"/>
      <c r="KFP362" s="25"/>
      <c r="KFQ362" s="66"/>
      <c r="KFT362" s="25"/>
      <c r="KFU362" s="66"/>
      <c r="KFX362" s="25"/>
      <c r="KFY362" s="66"/>
      <c r="KGB362" s="25"/>
      <c r="KGC362" s="66"/>
      <c r="KGF362" s="25"/>
      <c r="KGG362" s="66"/>
      <c r="KGJ362" s="25"/>
      <c r="KGK362" s="66"/>
      <c r="KGN362" s="25"/>
      <c r="KGO362" s="66"/>
      <c r="KGR362" s="25"/>
      <c r="KGS362" s="66"/>
      <c r="KGV362" s="25"/>
      <c r="KGW362" s="66"/>
      <c r="KGZ362" s="25"/>
      <c r="KHA362" s="66"/>
      <c r="KHD362" s="25"/>
      <c r="KHE362" s="66"/>
      <c r="KHH362" s="25"/>
      <c r="KHI362" s="66"/>
      <c r="KHL362" s="25"/>
      <c r="KHM362" s="66"/>
      <c r="KHP362" s="25"/>
      <c r="KHQ362" s="66"/>
      <c r="KHT362" s="25"/>
      <c r="KHU362" s="66"/>
      <c r="KHX362" s="25"/>
      <c r="KHY362" s="66"/>
      <c r="KIB362" s="25"/>
      <c r="KIC362" s="66"/>
      <c r="KIF362" s="25"/>
      <c r="KIG362" s="66"/>
      <c r="KIJ362" s="25"/>
      <c r="KIK362" s="66"/>
      <c r="KIN362" s="25"/>
      <c r="KIO362" s="66"/>
      <c r="KIR362" s="25"/>
      <c r="KIS362" s="66"/>
      <c r="KIV362" s="25"/>
      <c r="KIW362" s="66"/>
      <c r="KIZ362" s="25"/>
      <c r="KJA362" s="66"/>
      <c r="KJD362" s="25"/>
      <c r="KJE362" s="66"/>
      <c r="KJH362" s="25"/>
      <c r="KJI362" s="66"/>
      <c r="KJL362" s="25"/>
      <c r="KJM362" s="66"/>
      <c r="KJP362" s="25"/>
      <c r="KJQ362" s="66"/>
      <c r="KJT362" s="25"/>
      <c r="KJU362" s="66"/>
      <c r="KJX362" s="25"/>
      <c r="KJY362" s="66"/>
      <c r="KKB362" s="25"/>
      <c r="KKC362" s="66"/>
      <c r="KKF362" s="25"/>
      <c r="KKG362" s="66"/>
      <c r="KKJ362" s="25"/>
      <c r="KKK362" s="66"/>
      <c r="KKN362" s="25"/>
      <c r="KKO362" s="66"/>
      <c r="KKR362" s="25"/>
      <c r="KKS362" s="66"/>
      <c r="KKV362" s="25"/>
      <c r="KKW362" s="66"/>
      <c r="KKZ362" s="25"/>
      <c r="KLA362" s="66"/>
      <c r="KLD362" s="25"/>
      <c r="KLE362" s="66"/>
      <c r="KLH362" s="25"/>
      <c r="KLI362" s="66"/>
      <c r="KLL362" s="25"/>
      <c r="KLM362" s="66"/>
      <c r="KLP362" s="25"/>
      <c r="KLQ362" s="66"/>
      <c r="KLT362" s="25"/>
      <c r="KLU362" s="66"/>
      <c r="KLX362" s="25"/>
      <c r="KLY362" s="66"/>
      <c r="KMB362" s="25"/>
      <c r="KMC362" s="66"/>
      <c r="KMF362" s="25"/>
      <c r="KMG362" s="66"/>
      <c r="KMJ362" s="25"/>
      <c r="KMK362" s="66"/>
      <c r="KMN362" s="25"/>
      <c r="KMO362" s="66"/>
      <c r="KMR362" s="25"/>
      <c r="KMS362" s="66"/>
      <c r="KMV362" s="25"/>
      <c r="KMW362" s="66"/>
      <c r="KMZ362" s="25"/>
      <c r="KNA362" s="66"/>
      <c r="KND362" s="25"/>
      <c r="KNE362" s="66"/>
      <c r="KNH362" s="25"/>
      <c r="KNI362" s="66"/>
      <c r="KNL362" s="25"/>
      <c r="KNM362" s="66"/>
      <c r="KNP362" s="25"/>
      <c r="KNQ362" s="66"/>
      <c r="KNT362" s="25"/>
      <c r="KNU362" s="66"/>
      <c r="KNX362" s="25"/>
      <c r="KNY362" s="66"/>
      <c r="KOB362" s="25"/>
      <c r="KOC362" s="66"/>
      <c r="KOF362" s="25"/>
      <c r="KOG362" s="66"/>
      <c r="KOJ362" s="25"/>
      <c r="KOK362" s="66"/>
      <c r="KON362" s="25"/>
      <c r="KOO362" s="66"/>
      <c r="KOR362" s="25"/>
      <c r="KOS362" s="66"/>
      <c r="KOV362" s="25"/>
      <c r="KOW362" s="66"/>
      <c r="KOZ362" s="25"/>
      <c r="KPA362" s="66"/>
      <c r="KPD362" s="25"/>
      <c r="KPE362" s="66"/>
      <c r="KPH362" s="25"/>
      <c r="KPI362" s="66"/>
      <c r="KPL362" s="25"/>
      <c r="KPM362" s="66"/>
      <c r="KPP362" s="25"/>
      <c r="KPQ362" s="66"/>
      <c r="KPT362" s="25"/>
      <c r="KPU362" s="66"/>
      <c r="KPX362" s="25"/>
      <c r="KPY362" s="66"/>
      <c r="KQB362" s="25"/>
      <c r="KQC362" s="66"/>
      <c r="KQF362" s="25"/>
      <c r="KQG362" s="66"/>
      <c r="KQJ362" s="25"/>
      <c r="KQK362" s="66"/>
      <c r="KQN362" s="25"/>
      <c r="KQO362" s="66"/>
      <c r="KQR362" s="25"/>
      <c r="KQS362" s="66"/>
      <c r="KQV362" s="25"/>
      <c r="KQW362" s="66"/>
      <c r="KQZ362" s="25"/>
      <c r="KRA362" s="66"/>
      <c r="KRD362" s="25"/>
      <c r="KRE362" s="66"/>
      <c r="KRH362" s="25"/>
      <c r="KRI362" s="66"/>
      <c r="KRL362" s="25"/>
      <c r="KRM362" s="66"/>
      <c r="KRP362" s="25"/>
      <c r="KRQ362" s="66"/>
      <c r="KRT362" s="25"/>
      <c r="KRU362" s="66"/>
      <c r="KRX362" s="25"/>
      <c r="KRY362" s="66"/>
      <c r="KSB362" s="25"/>
      <c r="KSC362" s="66"/>
      <c r="KSF362" s="25"/>
      <c r="KSG362" s="66"/>
      <c r="KSJ362" s="25"/>
      <c r="KSK362" s="66"/>
      <c r="KSN362" s="25"/>
      <c r="KSO362" s="66"/>
      <c r="KSR362" s="25"/>
      <c r="KSS362" s="66"/>
      <c r="KSV362" s="25"/>
      <c r="KSW362" s="66"/>
      <c r="KSZ362" s="25"/>
      <c r="KTA362" s="66"/>
      <c r="KTD362" s="25"/>
      <c r="KTE362" s="66"/>
      <c r="KTH362" s="25"/>
      <c r="KTI362" s="66"/>
      <c r="KTL362" s="25"/>
      <c r="KTM362" s="66"/>
      <c r="KTP362" s="25"/>
      <c r="KTQ362" s="66"/>
      <c r="KTT362" s="25"/>
      <c r="KTU362" s="66"/>
      <c r="KTX362" s="25"/>
      <c r="KTY362" s="66"/>
      <c r="KUB362" s="25"/>
      <c r="KUC362" s="66"/>
      <c r="KUF362" s="25"/>
      <c r="KUG362" s="66"/>
      <c r="KUJ362" s="25"/>
      <c r="KUK362" s="66"/>
      <c r="KUN362" s="25"/>
      <c r="KUO362" s="66"/>
      <c r="KUR362" s="25"/>
      <c r="KUS362" s="66"/>
      <c r="KUV362" s="25"/>
      <c r="KUW362" s="66"/>
      <c r="KUZ362" s="25"/>
      <c r="KVA362" s="66"/>
      <c r="KVD362" s="25"/>
      <c r="KVE362" s="66"/>
      <c r="KVH362" s="25"/>
      <c r="KVI362" s="66"/>
      <c r="KVL362" s="25"/>
      <c r="KVM362" s="66"/>
      <c r="KVP362" s="25"/>
      <c r="KVQ362" s="66"/>
      <c r="KVT362" s="25"/>
      <c r="KVU362" s="66"/>
      <c r="KVX362" s="25"/>
      <c r="KVY362" s="66"/>
      <c r="KWB362" s="25"/>
      <c r="KWC362" s="66"/>
      <c r="KWF362" s="25"/>
      <c r="KWG362" s="66"/>
      <c r="KWJ362" s="25"/>
      <c r="KWK362" s="66"/>
      <c r="KWN362" s="25"/>
      <c r="KWO362" s="66"/>
      <c r="KWR362" s="25"/>
      <c r="KWS362" s="66"/>
      <c r="KWV362" s="25"/>
      <c r="KWW362" s="66"/>
      <c r="KWZ362" s="25"/>
      <c r="KXA362" s="66"/>
      <c r="KXD362" s="25"/>
      <c r="KXE362" s="66"/>
      <c r="KXH362" s="25"/>
      <c r="KXI362" s="66"/>
      <c r="KXL362" s="25"/>
      <c r="KXM362" s="66"/>
      <c r="KXP362" s="25"/>
      <c r="KXQ362" s="66"/>
      <c r="KXT362" s="25"/>
      <c r="KXU362" s="66"/>
      <c r="KXX362" s="25"/>
      <c r="KXY362" s="66"/>
      <c r="KYB362" s="25"/>
      <c r="KYC362" s="66"/>
      <c r="KYF362" s="25"/>
      <c r="KYG362" s="66"/>
      <c r="KYJ362" s="25"/>
      <c r="KYK362" s="66"/>
      <c r="KYN362" s="25"/>
      <c r="KYO362" s="66"/>
      <c r="KYR362" s="25"/>
      <c r="KYS362" s="66"/>
      <c r="KYV362" s="25"/>
      <c r="KYW362" s="66"/>
      <c r="KYZ362" s="25"/>
      <c r="KZA362" s="66"/>
      <c r="KZD362" s="25"/>
      <c r="KZE362" s="66"/>
      <c r="KZH362" s="25"/>
      <c r="KZI362" s="66"/>
      <c r="KZL362" s="25"/>
      <c r="KZM362" s="66"/>
      <c r="KZP362" s="25"/>
      <c r="KZQ362" s="66"/>
      <c r="KZT362" s="25"/>
      <c r="KZU362" s="66"/>
      <c r="KZX362" s="25"/>
      <c r="KZY362" s="66"/>
      <c r="LAB362" s="25"/>
      <c r="LAC362" s="66"/>
      <c r="LAF362" s="25"/>
      <c r="LAG362" s="66"/>
      <c r="LAJ362" s="25"/>
      <c r="LAK362" s="66"/>
      <c r="LAN362" s="25"/>
      <c r="LAO362" s="66"/>
      <c r="LAR362" s="25"/>
      <c r="LAS362" s="66"/>
      <c r="LAV362" s="25"/>
      <c r="LAW362" s="66"/>
      <c r="LAZ362" s="25"/>
      <c r="LBA362" s="66"/>
      <c r="LBD362" s="25"/>
      <c r="LBE362" s="66"/>
      <c r="LBH362" s="25"/>
      <c r="LBI362" s="66"/>
      <c r="LBL362" s="25"/>
      <c r="LBM362" s="66"/>
      <c r="LBP362" s="25"/>
      <c r="LBQ362" s="66"/>
      <c r="LBT362" s="25"/>
      <c r="LBU362" s="66"/>
      <c r="LBX362" s="25"/>
      <c r="LBY362" s="66"/>
      <c r="LCB362" s="25"/>
      <c r="LCC362" s="66"/>
      <c r="LCF362" s="25"/>
      <c r="LCG362" s="66"/>
      <c r="LCJ362" s="25"/>
      <c r="LCK362" s="66"/>
      <c r="LCN362" s="25"/>
      <c r="LCO362" s="66"/>
      <c r="LCR362" s="25"/>
      <c r="LCS362" s="66"/>
      <c r="LCV362" s="25"/>
      <c r="LCW362" s="66"/>
      <c r="LCZ362" s="25"/>
      <c r="LDA362" s="66"/>
      <c r="LDD362" s="25"/>
      <c r="LDE362" s="66"/>
      <c r="LDH362" s="25"/>
      <c r="LDI362" s="66"/>
      <c r="LDL362" s="25"/>
      <c r="LDM362" s="66"/>
      <c r="LDP362" s="25"/>
      <c r="LDQ362" s="66"/>
      <c r="LDT362" s="25"/>
      <c r="LDU362" s="66"/>
      <c r="LDX362" s="25"/>
      <c r="LDY362" s="66"/>
      <c r="LEB362" s="25"/>
      <c r="LEC362" s="66"/>
      <c r="LEF362" s="25"/>
      <c r="LEG362" s="66"/>
      <c r="LEJ362" s="25"/>
      <c r="LEK362" s="66"/>
      <c r="LEN362" s="25"/>
      <c r="LEO362" s="66"/>
      <c r="LER362" s="25"/>
      <c r="LES362" s="66"/>
      <c r="LEV362" s="25"/>
      <c r="LEW362" s="66"/>
      <c r="LEZ362" s="25"/>
      <c r="LFA362" s="66"/>
      <c r="LFD362" s="25"/>
      <c r="LFE362" s="66"/>
      <c r="LFH362" s="25"/>
      <c r="LFI362" s="66"/>
      <c r="LFL362" s="25"/>
      <c r="LFM362" s="66"/>
      <c r="LFP362" s="25"/>
      <c r="LFQ362" s="66"/>
      <c r="LFT362" s="25"/>
      <c r="LFU362" s="66"/>
      <c r="LFX362" s="25"/>
      <c r="LFY362" s="66"/>
      <c r="LGB362" s="25"/>
      <c r="LGC362" s="66"/>
      <c r="LGF362" s="25"/>
      <c r="LGG362" s="66"/>
      <c r="LGJ362" s="25"/>
      <c r="LGK362" s="66"/>
      <c r="LGN362" s="25"/>
      <c r="LGO362" s="66"/>
      <c r="LGR362" s="25"/>
      <c r="LGS362" s="66"/>
      <c r="LGV362" s="25"/>
      <c r="LGW362" s="66"/>
      <c r="LGZ362" s="25"/>
      <c r="LHA362" s="66"/>
      <c r="LHD362" s="25"/>
      <c r="LHE362" s="66"/>
      <c r="LHH362" s="25"/>
      <c r="LHI362" s="66"/>
      <c r="LHL362" s="25"/>
      <c r="LHM362" s="66"/>
      <c r="LHP362" s="25"/>
      <c r="LHQ362" s="66"/>
      <c r="LHT362" s="25"/>
      <c r="LHU362" s="66"/>
      <c r="LHX362" s="25"/>
      <c r="LHY362" s="66"/>
      <c r="LIB362" s="25"/>
      <c r="LIC362" s="66"/>
      <c r="LIF362" s="25"/>
      <c r="LIG362" s="66"/>
      <c r="LIJ362" s="25"/>
      <c r="LIK362" s="66"/>
      <c r="LIN362" s="25"/>
      <c r="LIO362" s="66"/>
      <c r="LIR362" s="25"/>
      <c r="LIS362" s="66"/>
      <c r="LIV362" s="25"/>
      <c r="LIW362" s="66"/>
      <c r="LIZ362" s="25"/>
      <c r="LJA362" s="66"/>
      <c r="LJD362" s="25"/>
      <c r="LJE362" s="66"/>
      <c r="LJH362" s="25"/>
      <c r="LJI362" s="66"/>
      <c r="LJL362" s="25"/>
      <c r="LJM362" s="66"/>
      <c r="LJP362" s="25"/>
      <c r="LJQ362" s="66"/>
      <c r="LJT362" s="25"/>
      <c r="LJU362" s="66"/>
      <c r="LJX362" s="25"/>
      <c r="LJY362" s="66"/>
      <c r="LKB362" s="25"/>
      <c r="LKC362" s="66"/>
      <c r="LKF362" s="25"/>
      <c r="LKG362" s="66"/>
      <c r="LKJ362" s="25"/>
      <c r="LKK362" s="66"/>
      <c r="LKN362" s="25"/>
      <c r="LKO362" s="66"/>
      <c r="LKR362" s="25"/>
      <c r="LKS362" s="66"/>
      <c r="LKV362" s="25"/>
      <c r="LKW362" s="66"/>
      <c r="LKZ362" s="25"/>
      <c r="LLA362" s="66"/>
      <c r="LLD362" s="25"/>
      <c r="LLE362" s="66"/>
      <c r="LLH362" s="25"/>
      <c r="LLI362" s="66"/>
      <c r="LLL362" s="25"/>
      <c r="LLM362" s="66"/>
      <c r="LLP362" s="25"/>
      <c r="LLQ362" s="66"/>
      <c r="LLT362" s="25"/>
      <c r="LLU362" s="66"/>
      <c r="LLX362" s="25"/>
      <c r="LLY362" s="66"/>
      <c r="LMB362" s="25"/>
      <c r="LMC362" s="66"/>
      <c r="LMF362" s="25"/>
      <c r="LMG362" s="66"/>
      <c r="LMJ362" s="25"/>
      <c r="LMK362" s="66"/>
      <c r="LMN362" s="25"/>
      <c r="LMO362" s="66"/>
      <c r="LMR362" s="25"/>
      <c r="LMS362" s="66"/>
      <c r="LMV362" s="25"/>
      <c r="LMW362" s="66"/>
      <c r="LMZ362" s="25"/>
      <c r="LNA362" s="66"/>
      <c r="LND362" s="25"/>
      <c r="LNE362" s="66"/>
      <c r="LNH362" s="25"/>
      <c r="LNI362" s="66"/>
      <c r="LNL362" s="25"/>
      <c r="LNM362" s="66"/>
      <c r="LNP362" s="25"/>
      <c r="LNQ362" s="66"/>
      <c r="LNT362" s="25"/>
      <c r="LNU362" s="66"/>
      <c r="LNX362" s="25"/>
      <c r="LNY362" s="66"/>
      <c r="LOB362" s="25"/>
      <c r="LOC362" s="66"/>
      <c r="LOF362" s="25"/>
      <c r="LOG362" s="66"/>
      <c r="LOJ362" s="25"/>
      <c r="LOK362" s="66"/>
      <c r="LON362" s="25"/>
      <c r="LOO362" s="66"/>
      <c r="LOR362" s="25"/>
      <c r="LOS362" s="66"/>
      <c r="LOV362" s="25"/>
      <c r="LOW362" s="66"/>
      <c r="LOZ362" s="25"/>
      <c r="LPA362" s="66"/>
      <c r="LPD362" s="25"/>
      <c r="LPE362" s="66"/>
      <c r="LPH362" s="25"/>
      <c r="LPI362" s="66"/>
      <c r="LPL362" s="25"/>
      <c r="LPM362" s="66"/>
      <c r="LPP362" s="25"/>
      <c r="LPQ362" s="66"/>
      <c r="LPT362" s="25"/>
      <c r="LPU362" s="66"/>
      <c r="LPX362" s="25"/>
      <c r="LPY362" s="66"/>
      <c r="LQB362" s="25"/>
      <c r="LQC362" s="66"/>
      <c r="LQF362" s="25"/>
      <c r="LQG362" s="66"/>
      <c r="LQJ362" s="25"/>
      <c r="LQK362" s="66"/>
      <c r="LQN362" s="25"/>
      <c r="LQO362" s="66"/>
      <c r="LQR362" s="25"/>
      <c r="LQS362" s="66"/>
      <c r="LQV362" s="25"/>
      <c r="LQW362" s="66"/>
      <c r="LQZ362" s="25"/>
      <c r="LRA362" s="66"/>
      <c r="LRD362" s="25"/>
      <c r="LRE362" s="66"/>
      <c r="LRH362" s="25"/>
      <c r="LRI362" s="66"/>
      <c r="LRL362" s="25"/>
      <c r="LRM362" s="66"/>
      <c r="LRP362" s="25"/>
      <c r="LRQ362" s="66"/>
      <c r="LRT362" s="25"/>
      <c r="LRU362" s="66"/>
      <c r="LRX362" s="25"/>
      <c r="LRY362" s="66"/>
      <c r="LSB362" s="25"/>
      <c r="LSC362" s="66"/>
      <c r="LSF362" s="25"/>
      <c r="LSG362" s="66"/>
      <c r="LSJ362" s="25"/>
      <c r="LSK362" s="66"/>
      <c r="LSN362" s="25"/>
      <c r="LSO362" s="66"/>
      <c r="LSR362" s="25"/>
      <c r="LSS362" s="66"/>
      <c r="LSV362" s="25"/>
      <c r="LSW362" s="66"/>
      <c r="LSZ362" s="25"/>
      <c r="LTA362" s="66"/>
      <c r="LTD362" s="25"/>
      <c r="LTE362" s="66"/>
      <c r="LTH362" s="25"/>
      <c r="LTI362" s="66"/>
      <c r="LTL362" s="25"/>
      <c r="LTM362" s="66"/>
      <c r="LTP362" s="25"/>
      <c r="LTQ362" s="66"/>
      <c r="LTT362" s="25"/>
      <c r="LTU362" s="66"/>
      <c r="LTX362" s="25"/>
      <c r="LTY362" s="66"/>
      <c r="LUB362" s="25"/>
      <c r="LUC362" s="66"/>
      <c r="LUF362" s="25"/>
      <c r="LUG362" s="66"/>
      <c r="LUJ362" s="25"/>
      <c r="LUK362" s="66"/>
      <c r="LUN362" s="25"/>
      <c r="LUO362" s="66"/>
      <c r="LUR362" s="25"/>
      <c r="LUS362" s="66"/>
      <c r="LUV362" s="25"/>
      <c r="LUW362" s="66"/>
      <c r="LUZ362" s="25"/>
      <c r="LVA362" s="66"/>
      <c r="LVD362" s="25"/>
      <c r="LVE362" s="66"/>
      <c r="LVH362" s="25"/>
      <c r="LVI362" s="66"/>
      <c r="LVL362" s="25"/>
      <c r="LVM362" s="66"/>
      <c r="LVP362" s="25"/>
      <c r="LVQ362" s="66"/>
      <c r="LVT362" s="25"/>
      <c r="LVU362" s="66"/>
      <c r="LVX362" s="25"/>
      <c r="LVY362" s="66"/>
      <c r="LWB362" s="25"/>
      <c r="LWC362" s="66"/>
      <c r="LWF362" s="25"/>
      <c r="LWG362" s="66"/>
      <c r="LWJ362" s="25"/>
      <c r="LWK362" s="66"/>
      <c r="LWN362" s="25"/>
      <c r="LWO362" s="66"/>
      <c r="LWR362" s="25"/>
      <c r="LWS362" s="66"/>
      <c r="LWV362" s="25"/>
      <c r="LWW362" s="66"/>
      <c r="LWZ362" s="25"/>
      <c r="LXA362" s="66"/>
      <c r="LXD362" s="25"/>
      <c r="LXE362" s="66"/>
      <c r="LXH362" s="25"/>
      <c r="LXI362" s="66"/>
      <c r="LXL362" s="25"/>
      <c r="LXM362" s="66"/>
      <c r="LXP362" s="25"/>
      <c r="LXQ362" s="66"/>
      <c r="LXT362" s="25"/>
      <c r="LXU362" s="66"/>
      <c r="LXX362" s="25"/>
      <c r="LXY362" s="66"/>
      <c r="LYB362" s="25"/>
      <c r="LYC362" s="66"/>
      <c r="LYF362" s="25"/>
      <c r="LYG362" s="66"/>
      <c r="LYJ362" s="25"/>
      <c r="LYK362" s="66"/>
      <c r="LYN362" s="25"/>
      <c r="LYO362" s="66"/>
      <c r="LYR362" s="25"/>
      <c r="LYS362" s="66"/>
      <c r="LYV362" s="25"/>
      <c r="LYW362" s="66"/>
      <c r="LYZ362" s="25"/>
      <c r="LZA362" s="66"/>
      <c r="LZD362" s="25"/>
      <c r="LZE362" s="66"/>
      <c r="LZH362" s="25"/>
      <c r="LZI362" s="66"/>
      <c r="LZL362" s="25"/>
      <c r="LZM362" s="66"/>
      <c r="LZP362" s="25"/>
      <c r="LZQ362" s="66"/>
      <c r="LZT362" s="25"/>
      <c r="LZU362" s="66"/>
      <c r="LZX362" s="25"/>
      <c r="LZY362" s="66"/>
      <c r="MAB362" s="25"/>
      <c r="MAC362" s="66"/>
      <c r="MAF362" s="25"/>
      <c r="MAG362" s="66"/>
      <c r="MAJ362" s="25"/>
      <c r="MAK362" s="66"/>
      <c r="MAN362" s="25"/>
      <c r="MAO362" s="66"/>
      <c r="MAR362" s="25"/>
      <c r="MAS362" s="66"/>
      <c r="MAV362" s="25"/>
      <c r="MAW362" s="66"/>
      <c r="MAZ362" s="25"/>
      <c r="MBA362" s="66"/>
      <c r="MBD362" s="25"/>
      <c r="MBE362" s="66"/>
      <c r="MBH362" s="25"/>
      <c r="MBI362" s="66"/>
      <c r="MBL362" s="25"/>
      <c r="MBM362" s="66"/>
      <c r="MBP362" s="25"/>
      <c r="MBQ362" s="66"/>
      <c r="MBT362" s="25"/>
      <c r="MBU362" s="66"/>
      <c r="MBX362" s="25"/>
      <c r="MBY362" s="66"/>
      <c r="MCB362" s="25"/>
      <c r="MCC362" s="66"/>
      <c r="MCF362" s="25"/>
      <c r="MCG362" s="66"/>
      <c r="MCJ362" s="25"/>
      <c r="MCK362" s="66"/>
      <c r="MCN362" s="25"/>
      <c r="MCO362" s="66"/>
      <c r="MCR362" s="25"/>
      <c r="MCS362" s="66"/>
      <c r="MCV362" s="25"/>
      <c r="MCW362" s="66"/>
      <c r="MCZ362" s="25"/>
      <c r="MDA362" s="66"/>
      <c r="MDD362" s="25"/>
      <c r="MDE362" s="66"/>
      <c r="MDH362" s="25"/>
      <c r="MDI362" s="66"/>
      <c r="MDL362" s="25"/>
      <c r="MDM362" s="66"/>
      <c r="MDP362" s="25"/>
      <c r="MDQ362" s="66"/>
      <c r="MDT362" s="25"/>
      <c r="MDU362" s="66"/>
      <c r="MDX362" s="25"/>
      <c r="MDY362" s="66"/>
      <c r="MEB362" s="25"/>
      <c r="MEC362" s="66"/>
      <c r="MEF362" s="25"/>
      <c r="MEG362" s="66"/>
      <c r="MEJ362" s="25"/>
      <c r="MEK362" s="66"/>
      <c r="MEN362" s="25"/>
      <c r="MEO362" s="66"/>
      <c r="MER362" s="25"/>
      <c r="MES362" s="66"/>
      <c r="MEV362" s="25"/>
      <c r="MEW362" s="66"/>
      <c r="MEZ362" s="25"/>
      <c r="MFA362" s="66"/>
      <c r="MFD362" s="25"/>
      <c r="MFE362" s="66"/>
      <c r="MFH362" s="25"/>
      <c r="MFI362" s="66"/>
      <c r="MFL362" s="25"/>
      <c r="MFM362" s="66"/>
      <c r="MFP362" s="25"/>
      <c r="MFQ362" s="66"/>
      <c r="MFT362" s="25"/>
      <c r="MFU362" s="66"/>
      <c r="MFX362" s="25"/>
      <c r="MFY362" s="66"/>
      <c r="MGB362" s="25"/>
      <c r="MGC362" s="66"/>
      <c r="MGF362" s="25"/>
      <c r="MGG362" s="66"/>
      <c r="MGJ362" s="25"/>
      <c r="MGK362" s="66"/>
      <c r="MGN362" s="25"/>
      <c r="MGO362" s="66"/>
      <c r="MGR362" s="25"/>
      <c r="MGS362" s="66"/>
      <c r="MGV362" s="25"/>
      <c r="MGW362" s="66"/>
      <c r="MGZ362" s="25"/>
      <c r="MHA362" s="66"/>
      <c r="MHD362" s="25"/>
      <c r="MHE362" s="66"/>
      <c r="MHH362" s="25"/>
      <c r="MHI362" s="66"/>
      <c r="MHL362" s="25"/>
      <c r="MHM362" s="66"/>
      <c r="MHP362" s="25"/>
      <c r="MHQ362" s="66"/>
      <c r="MHT362" s="25"/>
      <c r="MHU362" s="66"/>
      <c r="MHX362" s="25"/>
      <c r="MHY362" s="66"/>
      <c r="MIB362" s="25"/>
      <c r="MIC362" s="66"/>
      <c r="MIF362" s="25"/>
      <c r="MIG362" s="66"/>
      <c r="MIJ362" s="25"/>
      <c r="MIK362" s="66"/>
      <c r="MIN362" s="25"/>
      <c r="MIO362" s="66"/>
      <c r="MIR362" s="25"/>
      <c r="MIS362" s="66"/>
      <c r="MIV362" s="25"/>
      <c r="MIW362" s="66"/>
      <c r="MIZ362" s="25"/>
      <c r="MJA362" s="66"/>
      <c r="MJD362" s="25"/>
      <c r="MJE362" s="66"/>
      <c r="MJH362" s="25"/>
      <c r="MJI362" s="66"/>
      <c r="MJL362" s="25"/>
      <c r="MJM362" s="66"/>
      <c r="MJP362" s="25"/>
      <c r="MJQ362" s="66"/>
      <c r="MJT362" s="25"/>
      <c r="MJU362" s="66"/>
      <c r="MJX362" s="25"/>
      <c r="MJY362" s="66"/>
      <c r="MKB362" s="25"/>
      <c r="MKC362" s="66"/>
      <c r="MKF362" s="25"/>
      <c r="MKG362" s="66"/>
      <c r="MKJ362" s="25"/>
      <c r="MKK362" s="66"/>
      <c r="MKN362" s="25"/>
      <c r="MKO362" s="66"/>
      <c r="MKR362" s="25"/>
      <c r="MKS362" s="66"/>
      <c r="MKV362" s="25"/>
      <c r="MKW362" s="66"/>
      <c r="MKZ362" s="25"/>
      <c r="MLA362" s="66"/>
      <c r="MLD362" s="25"/>
      <c r="MLE362" s="66"/>
      <c r="MLH362" s="25"/>
      <c r="MLI362" s="66"/>
      <c r="MLL362" s="25"/>
      <c r="MLM362" s="66"/>
      <c r="MLP362" s="25"/>
      <c r="MLQ362" s="66"/>
      <c r="MLT362" s="25"/>
      <c r="MLU362" s="66"/>
      <c r="MLX362" s="25"/>
      <c r="MLY362" s="66"/>
      <c r="MMB362" s="25"/>
      <c r="MMC362" s="66"/>
      <c r="MMF362" s="25"/>
      <c r="MMG362" s="66"/>
      <c r="MMJ362" s="25"/>
      <c r="MMK362" s="66"/>
      <c r="MMN362" s="25"/>
      <c r="MMO362" s="66"/>
      <c r="MMR362" s="25"/>
      <c r="MMS362" s="66"/>
      <c r="MMV362" s="25"/>
      <c r="MMW362" s="66"/>
      <c r="MMZ362" s="25"/>
      <c r="MNA362" s="66"/>
      <c r="MND362" s="25"/>
      <c r="MNE362" s="66"/>
      <c r="MNH362" s="25"/>
      <c r="MNI362" s="66"/>
      <c r="MNL362" s="25"/>
      <c r="MNM362" s="66"/>
      <c r="MNP362" s="25"/>
      <c r="MNQ362" s="66"/>
      <c r="MNT362" s="25"/>
      <c r="MNU362" s="66"/>
      <c r="MNX362" s="25"/>
      <c r="MNY362" s="66"/>
      <c r="MOB362" s="25"/>
      <c r="MOC362" s="66"/>
      <c r="MOF362" s="25"/>
      <c r="MOG362" s="66"/>
      <c r="MOJ362" s="25"/>
      <c r="MOK362" s="66"/>
      <c r="MON362" s="25"/>
      <c r="MOO362" s="66"/>
      <c r="MOR362" s="25"/>
      <c r="MOS362" s="66"/>
      <c r="MOV362" s="25"/>
      <c r="MOW362" s="66"/>
      <c r="MOZ362" s="25"/>
      <c r="MPA362" s="66"/>
      <c r="MPD362" s="25"/>
      <c r="MPE362" s="66"/>
      <c r="MPH362" s="25"/>
      <c r="MPI362" s="66"/>
      <c r="MPL362" s="25"/>
      <c r="MPM362" s="66"/>
      <c r="MPP362" s="25"/>
      <c r="MPQ362" s="66"/>
      <c r="MPT362" s="25"/>
      <c r="MPU362" s="66"/>
      <c r="MPX362" s="25"/>
      <c r="MPY362" s="66"/>
      <c r="MQB362" s="25"/>
      <c r="MQC362" s="66"/>
      <c r="MQF362" s="25"/>
      <c r="MQG362" s="66"/>
      <c r="MQJ362" s="25"/>
      <c r="MQK362" s="66"/>
      <c r="MQN362" s="25"/>
      <c r="MQO362" s="66"/>
      <c r="MQR362" s="25"/>
      <c r="MQS362" s="66"/>
      <c r="MQV362" s="25"/>
      <c r="MQW362" s="66"/>
      <c r="MQZ362" s="25"/>
      <c r="MRA362" s="66"/>
      <c r="MRD362" s="25"/>
      <c r="MRE362" s="66"/>
      <c r="MRH362" s="25"/>
      <c r="MRI362" s="66"/>
      <c r="MRL362" s="25"/>
      <c r="MRM362" s="66"/>
      <c r="MRP362" s="25"/>
      <c r="MRQ362" s="66"/>
      <c r="MRT362" s="25"/>
      <c r="MRU362" s="66"/>
      <c r="MRX362" s="25"/>
      <c r="MRY362" s="66"/>
      <c r="MSB362" s="25"/>
      <c r="MSC362" s="66"/>
      <c r="MSF362" s="25"/>
      <c r="MSG362" s="66"/>
      <c r="MSJ362" s="25"/>
      <c r="MSK362" s="66"/>
      <c r="MSN362" s="25"/>
      <c r="MSO362" s="66"/>
      <c r="MSR362" s="25"/>
      <c r="MSS362" s="66"/>
      <c r="MSV362" s="25"/>
      <c r="MSW362" s="66"/>
      <c r="MSZ362" s="25"/>
      <c r="MTA362" s="66"/>
      <c r="MTD362" s="25"/>
      <c r="MTE362" s="66"/>
      <c r="MTH362" s="25"/>
      <c r="MTI362" s="66"/>
      <c r="MTL362" s="25"/>
      <c r="MTM362" s="66"/>
      <c r="MTP362" s="25"/>
      <c r="MTQ362" s="66"/>
      <c r="MTT362" s="25"/>
      <c r="MTU362" s="66"/>
      <c r="MTX362" s="25"/>
      <c r="MTY362" s="66"/>
      <c r="MUB362" s="25"/>
      <c r="MUC362" s="66"/>
      <c r="MUF362" s="25"/>
      <c r="MUG362" s="66"/>
      <c r="MUJ362" s="25"/>
      <c r="MUK362" s="66"/>
      <c r="MUN362" s="25"/>
      <c r="MUO362" s="66"/>
      <c r="MUR362" s="25"/>
      <c r="MUS362" s="66"/>
      <c r="MUV362" s="25"/>
      <c r="MUW362" s="66"/>
      <c r="MUZ362" s="25"/>
      <c r="MVA362" s="66"/>
      <c r="MVD362" s="25"/>
      <c r="MVE362" s="66"/>
      <c r="MVH362" s="25"/>
      <c r="MVI362" s="66"/>
      <c r="MVL362" s="25"/>
      <c r="MVM362" s="66"/>
      <c r="MVP362" s="25"/>
      <c r="MVQ362" s="66"/>
      <c r="MVT362" s="25"/>
      <c r="MVU362" s="66"/>
      <c r="MVX362" s="25"/>
      <c r="MVY362" s="66"/>
      <c r="MWB362" s="25"/>
      <c r="MWC362" s="66"/>
      <c r="MWF362" s="25"/>
      <c r="MWG362" s="66"/>
      <c r="MWJ362" s="25"/>
      <c r="MWK362" s="66"/>
      <c r="MWN362" s="25"/>
      <c r="MWO362" s="66"/>
      <c r="MWR362" s="25"/>
      <c r="MWS362" s="66"/>
      <c r="MWV362" s="25"/>
      <c r="MWW362" s="66"/>
      <c r="MWZ362" s="25"/>
      <c r="MXA362" s="66"/>
      <c r="MXD362" s="25"/>
      <c r="MXE362" s="66"/>
      <c r="MXH362" s="25"/>
      <c r="MXI362" s="66"/>
      <c r="MXL362" s="25"/>
      <c r="MXM362" s="66"/>
      <c r="MXP362" s="25"/>
      <c r="MXQ362" s="66"/>
      <c r="MXT362" s="25"/>
      <c r="MXU362" s="66"/>
      <c r="MXX362" s="25"/>
      <c r="MXY362" s="66"/>
      <c r="MYB362" s="25"/>
      <c r="MYC362" s="66"/>
      <c r="MYF362" s="25"/>
      <c r="MYG362" s="66"/>
      <c r="MYJ362" s="25"/>
      <c r="MYK362" s="66"/>
      <c r="MYN362" s="25"/>
      <c r="MYO362" s="66"/>
      <c r="MYR362" s="25"/>
      <c r="MYS362" s="66"/>
      <c r="MYV362" s="25"/>
      <c r="MYW362" s="66"/>
      <c r="MYZ362" s="25"/>
      <c r="MZA362" s="66"/>
      <c r="MZD362" s="25"/>
      <c r="MZE362" s="66"/>
      <c r="MZH362" s="25"/>
      <c r="MZI362" s="66"/>
      <c r="MZL362" s="25"/>
      <c r="MZM362" s="66"/>
      <c r="MZP362" s="25"/>
      <c r="MZQ362" s="66"/>
      <c r="MZT362" s="25"/>
      <c r="MZU362" s="66"/>
      <c r="MZX362" s="25"/>
      <c r="MZY362" s="66"/>
      <c r="NAB362" s="25"/>
      <c r="NAC362" s="66"/>
      <c r="NAF362" s="25"/>
      <c r="NAG362" s="66"/>
      <c r="NAJ362" s="25"/>
      <c r="NAK362" s="66"/>
      <c r="NAN362" s="25"/>
      <c r="NAO362" s="66"/>
      <c r="NAR362" s="25"/>
      <c r="NAS362" s="66"/>
      <c r="NAV362" s="25"/>
      <c r="NAW362" s="66"/>
      <c r="NAZ362" s="25"/>
      <c r="NBA362" s="66"/>
      <c r="NBD362" s="25"/>
      <c r="NBE362" s="66"/>
      <c r="NBH362" s="25"/>
      <c r="NBI362" s="66"/>
      <c r="NBL362" s="25"/>
      <c r="NBM362" s="66"/>
      <c r="NBP362" s="25"/>
      <c r="NBQ362" s="66"/>
      <c r="NBT362" s="25"/>
      <c r="NBU362" s="66"/>
      <c r="NBX362" s="25"/>
      <c r="NBY362" s="66"/>
      <c r="NCB362" s="25"/>
      <c r="NCC362" s="66"/>
      <c r="NCF362" s="25"/>
      <c r="NCG362" s="66"/>
      <c r="NCJ362" s="25"/>
      <c r="NCK362" s="66"/>
      <c r="NCN362" s="25"/>
      <c r="NCO362" s="66"/>
      <c r="NCR362" s="25"/>
      <c r="NCS362" s="66"/>
      <c r="NCV362" s="25"/>
      <c r="NCW362" s="66"/>
      <c r="NCZ362" s="25"/>
      <c r="NDA362" s="66"/>
      <c r="NDD362" s="25"/>
      <c r="NDE362" s="66"/>
      <c r="NDH362" s="25"/>
      <c r="NDI362" s="66"/>
      <c r="NDL362" s="25"/>
      <c r="NDM362" s="66"/>
      <c r="NDP362" s="25"/>
      <c r="NDQ362" s="66"/>
      <c r="NDT362" s="25"/>
      <c r="NDU362" s="66"/>
      <c r="NDX362" s="25"/>
      <c r="NDY362" s="66"/>
      <c r="NEB362" s="25"/>
      <c r="NEC362" s="66"/>
      <c r="NEF362" s="25"/>
      <c r="NEG362" s="66"/>
      <c r="NEJ362" s="25"/>
      <c r="NEK362" s="66"/>
      <c r="NEN362" s="25"/>
      <c r="NEO362" s="66"/>
      <c r="NER362" s="25"/>
      <c r="NES362" s="66"/>
      <c r="NEV362" s="25"/>
      <c r="NEW362" s="66"/>
      <c r="NEZ362" s="25"/>
      <c r="NFA362" s="66"/>
      <c r="NFD362" s="25"/>
      <c r="NFE362" s="66"/>
      <c r="NFH362" s="25"/>
      <c r="NFI362" s="66"/>
      <c r="NFL362" s="25"/>
      <c r="NFM362" s="66"/>
      <c r="NFP362" s="25"/>
      <c r="NFQ362" s="66"/>
      <c r="NFT362" s="25"/>
      <c r="NFU362" s="66"/>
      <c r="NFX362" s="25"/>
      <c r="NFY362" s="66"/>
      <c r="NGB362" s="25"/>
      <c r="NGC362" s="66"/>
      <c r="NGF362" s="25"/>
      <c r="NGG362" s="66"/>
      <c r="NGJ362" s="25"/>
      <c r="NGK362" s="66"/>
      <c r="NGN362" s="25"/>
      <c r="NGO362" s="66"/>
      <c r="NGR362" s="25"/>
      <c r="NGS362" s="66"/>
      <c r="NGV362" s="25"/>
      <c r="NGW362" s="66"/>
      <c r="NGZ362" s="25"/>
      <c r="NHA362" s="66"/>
      <c r="NHD362" s="25"/>
      <c r="NHE362" s="66"/>
      <c r="NHH362" s="25"/>
      <c r="NHI362" s="66"/>
      <c r="NHL362" s="25"/>
      <c r="NHM362" s="66"/>
      <c r="NHP362" s="25"/>
      <c r="NHQ362" s="66"/>
      <c r="NHT362" s="25"/>
      <c r="NHU362" s="66"/>
      <c r="NHX362" s="25"/>
      <c r="NHY362" s="66"/>
      <c r="NIB362" s="25"/>
      <c r="NIC362" s="66"/>
      <c r="NIF362" s="25"/>
      <c r="NIG362" s="66"/>
      <c r="NIJ362" s="25"/>
      <c r="NIK362" s="66"/>
      <c r="NIN362" s="25"/>
      <c r="NIO362" s="66"/>
      <c r="NIR362" s="25"/>
      <c r="NIS362" s="66"/>
      <c r="NIV362" s="25"/>
      <c r="NIW362" s="66"/>
      <c r="NIZ362" s="25"/>
      <c r="NJA362" s="66"/>
      <c r="NJD362" s="25"/>
      <c r="NJE362" s="66"/>
      <c r="NJH362" s="25"/>
      <c r="NJI362" s="66"/>
      <c r="NJL362" s="25"/>
      <c r="NJM362" s="66"/>
      <c r="NJP362" s="25"/>
      <c r="NJQ362" s="66"/>
      <c r="NJT362" s="25"/>
      <c r="NJU362" s="66"/>
      <c r="NJX362" s="25"/>
      <c r="NJY362" s="66"/>
      <c r="NKB362" s="25"/>
      <c r="NKC362" s="66"/>
      <c r="NKF362" s="25"/>
      <c r="NKG362" s="66"/>
      <c r="NKJ362" s="25"/>
      <c r="NKK362" s="66"/>
      <c r="NKN362" s="25"/>
      <c r="NKO362" s="66"/>
      <c r="NKR362" s="25"/>
      <c r="NKS362" s="66"/>
      <c r="NKV362" s="25"/>
      <c r="NKW362" s="66"/>
      <c r="NKZ362" s="25"/>
      <c r="NLA362" s="66"/>
      <c r="NLD362" s="25"/>
      <c r="NLE362" s="66"/>
      <c r="NLH362" s="25"/>
      <c r="NLI362" s="66"/>
      <c r="NLL362" s="25"/>
      <c r="NLM362" s="66"/>
      <c r="NLP362" s="25"/>
      <c r="NLQ362" s="66"/>
      <c r="NLT362" s="25"/>
      <c r="NLU362" s="66"/>
      <c r="NLX362" s="25"/>
      <c r="NLY362" s="66"/>
      <c r="NMB362" s="25"/>
      <c r="NMC362" s="66"/>
      <c r="NMF362" s="25"/>
      <c r="NMG362" s="66"/>
      <c r="NMJ362" s="25"/>
      <c r="NMK362" s="66"/>
      <c r="NMN362" s="25"/>
      <c r="NMO362" s="66"/>
      <c r="NMR362" s="25"/>
      <c r="NMS362" s="66"/>
      <c r="NMV362" s="25"/>
      <c r="NMW362" s="66"/>
      <c r="NMZ362" s="25"/>
      <c r="NNA362" s="66"/>
      <c r="NND362" s="25"/>
      <c r="NNE362" s="66"/>
      <c r="NNH362" s="25"/>
      <c r="NNI362" s="66"/>
      <c r="NNL362" s="25"/>
      <c r="NNM362" s="66"/>
      <c r="NNP362" s="25"/>
      <c r="NNQ362" s="66"/>
      <c r="NNT362" s="25"/>
      <c r="NNU362" s="66"/>
      <c r="NNX362" s="25"/>
      <c r="NNY362" s="66"/>
      <c r="NOB362" s="25"/>
      <c r="NOC362" s="66"/>
      <c r="NOF362" s="25"/>
      <c r="NOG362" s="66"/>
      <c r="NOJ362" s="25"/>
      <c r="NOK362" s="66"/>
      <c r="NON362" s="25"/>
      <c r="NOO362" s="66"/>
      <c r="NOR362" s="25"/>
      <c r="NOS362" s="66"/>
      <c r="NOV362" s="25"/>
      <c r="NOW362" s="66"/>
      <c r="NOZ362" s="25"/>
      <c r="NPA362" s="66"/>
      <c r="NPD362" s="25"/>
      <c r="NPE362" s="66"/>
      <c r="NPH362" s="25"/>
      <c r="NPI362" s="66"/>
      <c r="NPL362" s="25"/>
      <c r="NPM362" s="66"/>
      <c r="NPP362" s="25"/>
      <c r="NPQ362" s="66"/>
      <c r="NPT362" s="25"/>
      <c r="NPU362" s="66"/>
      <c r="NPX362" s="25"/>
      <c r="NPY362" s="66"/>
      <c r="NQB362" s="25"/>
      <c r="NQC362" s="66"/>
      <c r="NQF362" s="25"/>
      <c r="NQG362" s="66"/>
      <c r="NQJ362" s="25"/>
      <c r="NQK362" s="66"/>
      <c r="NQN362" s="25"/>
      <c r="NQO362" s="66"/>
      <c r="NQR362" s="25"/>
      <c r="NQS362" s="66"/>
      <c r="NQV362" s="25"/>
      <c r="NQW362" s="66"/>
      <c r="NQZ362" s="25"/>
      <c r="NRA362" s="66"/>
      <c r="NRD362" s="25"/>
      <c r="NRE362" s="66"/>
      <c r="NRH362" s="25"/>
      <c r="NRI362" s="66"/>
      <c r="NRL362" s="25"/>
      <c r="NRM362" s="66"/>
      <c r="NRP362" s="25"/>
      <c r="NRQ362" s="66"/>
      <c r="NRT362" s="25"/>
      <c r="NRU362" s="66"/>
      <c r="NRX362" s="25"/>
      <c r="NRY362" s="66"/>
      <c r="NSB362" s="25"/>
      <c r="NSC362" s="66"/>
      <c r="NSF362" s="25"/>
      <c r="NSG362" s="66"/>
      <c r="NSJ362" s="25"/>
      <c r="NSK362" s="66"/>
      <c r="NSN362" s="25"/>
      <c r="NSO362" s="66"/>
      <c r="NSR362" s="25"/>
      <c r="NSS362" s="66"/>
      <c r="NSV362" s="25"/>
      <c r="NSW362" s="66"/>
      <c r="NSZ362" s="25"/>
      <c r="NTA362" s="66"/>
      <c r="NTD362" s="25"/>
      <c r="NTE362" s="66"/>
      <c r="NTH362" s="25"/>
      <c r="NTI362" s="66"/>
      <c r="NTL362" s="25"/>
      <c r="NTM362" s="66"/>
      <c r="NTP362" s="25"/>
      <c r="NTQ362" s="66"/>
      <c r="NTT362" s="25"/>
      <c r="NTU362" s="66"/>
      <c r="NTX362" s="25"/>
      <c r="NTY362" s="66"/>
      <c r="NUB362" s="25"/>
      <c r="NUC362" s="66"/>
      <c r="NUF362" s="25"/>
      <c r="NUG362" s="66"/>
      <c r="NUJ362" s="25"/>
      <c r="NUK362" s="66"/>
      <c r="NUN362" s="25"/>
      <c r="NUO362" s="66"/>
      <c r="NUR362" s="25"/>
      <c r="NUS362" s="66"/>
      <c r="NUV362" s="25"/>
      <c r="NUW362" s="66"/>
      <c r="NUZ362" s="25"/>
      <c r="NVA362" s="66"/>
      <c r="NVD362" s="25"/>
      <c r="NVE362" s="66"/>
      <c r="NVH362" s="25"/>
      <c r="NVI362" s="66"/>
      <c r="NVL362" s="25"/>
      <c r="NVM362" s="66"/>
      <c r="NVP362" s="25"/>
      <c r="NVQ362" s="66"/>
      <c r="NVT362" s="25"/>
      <c r="NVU362" s="66"/>
      <c r="NVX362" s="25"/>
      <c r="NVY362" s="66"/>
      <c r="NWB362" s="25"/>
      <c r="NWC362" s="66"/>
      <c r="NWF362" s="25"/>
      <c r="NWG362" s="66"/>
      <c r="NWJ362" s="25"/>
      <c r="NWK362" s="66"/>
      <c r="NWN362" s="25"/>
      <c r="NWO362" s="66"/>
      <c r="NWR362" s="25"/>
      <c r="NWS362" s="66"/>
      <c r="NWV362" s="25"/>
      <c r="NWW362" s="66"/>
      <c r="NWZ362" s="25"/>
      <c r="NXA362" s="66"/>
      <c r="NXD362" s="25"/>
      <c r="NXE362" s="66"/>
      <c r="NXH362" s="25"/>
      <c r="NXI362" s="66"/>
      <c r="NXL362" s="25"/>
      <c r="NXM362" s="66"/>
      <c r="NXP362" s="25"/>
      <c r="NXQ362" s="66"/>
      <c r="NXT362" s="25"/>
      <c r="NXU362" s="66"/>
      <c r="NXX362" s="25"/>
      <c r="NXY362" s="66"/>
      <c r="NYB362" s="25"/>
      <c r="NYC362" s="66"/>
      <c r="NYF362" s="25"/>
      <c r="NYG362" s="66"/>
      <c r="NYJ362" s="25"/>
      <c r="NYK362" s="66"/>
      <c r="NYN362" s="25"/>
      <c r="NYO362" s="66"/>
      <c r="NYR362" s="25"/>
      <c r="NYS362" s="66"/>
      <c r="NYV362" s="25"/>
      <c r="NYW362" s="66"/>
      <c r="NYZ362" s="25"/>
      <c r="NZA362" s="66"/>
      <c r="NZD362" s="25"/>
      <c r="NZE362" s="66"/>
      <c r="NZH362" s="25"/>
      <c r="NZI362" s="66"/>
      <c r="NZL362" s="25"/>
      <c r="NZM362" s="66"/>
      <c r="NZP362" s="25"/>
      <c r="NZQ362" s="66"/>
      <c r="NZT362" s="25"/>
      <c r="NZU362" s="66"/>
      <c r="NZX362" s="25"/>
      <c r="NZY362" s="66"/>
      <c r="OAB362" s="25"/>
      <c r="OAC362" s="66"/>
      <c r="OAF362" s="25"/>
      <c r="OAG362" s="66"/>
      <c r="OAJ362" s="25"/>
      <c r="OAK362" s="66"/>
      <c r="OAN362" s="25"/>
      <c r="OAO362" s="66"/>
      <c r="OAR362" s="25"/>
      <c r="OAS362" s="66"/>
      <c r="OAV362" s="25"/>
      <c r="OAW362" s="66"/>
      <c r="OAZ362" s="25"/>
      <c r="OBA362" s="66"/>
      <c r="OBD362" s="25"/>
      <c r="OBE362" s="66"/>
      <c r="OBH362" s="25"/>
      <c r="OBI362" s="66"/>
      <c r="OBL362" s="25"/>
      <c r="OBM362" s="66"/>
      <c r="OBP362" s="25"/>
      <c r="OBQ362" s="66"/>
      <c r="OBT362" s="25"/>
      <c r="OBU362" s="66"/>
      <c r="OBX362" s="25"/>
      <c r="OBY362" s="66"/>
      <c r="OCB362" s="25"/>
      <c r="OCC362" s="66"/>
      <c r="OCF362" s="25"/>
      <c r="OCG362" s="66"/>
      <c r="OCJ362" s="25"/>
      <c r="OCK362" s="66"/>
      <c r="OCN362" s="25"/>
      <c r="OCO362" s="66"/>
      <c r="OCR362" s="25"/>
      <c r="OCS362" s="66"/>
      <c r="OCV362" s="25"/>
      <c r="OCW362" s="66"/>
      <c r="OCZ362" s="25"/>
      <c r="ODA362" s="66"/>
      <c r="ODD362" s="25"/>
      <c r="ODE362" s="66"/>
      <c r="ODH362" s="25"/>
      <c r="ODI362" s="66"/>
      <c r="ODL362" s="25"/>
      <c r="ODM362" s="66"/>
      <c r="ODP362" s="25"/>
      <c r="ODQ362" s="66"/>
      <c r="ODT362" s="25"/>
      <c r="ODU362" s="66"/>
      <c r="ODX362" s="25"/>
      <c r="ODY362" s="66"/>
      <c r="OEB362" s="25"/>
      <c r="OEC362" s="66"/>
      <c r="OEF362" s="25"/>
      <c r="OEG362" s="66"/>
      <c r="OEJ362" s="25"/>
      <c r="OEK362" s="66"/>
      <c r="OEN362" s="25"/>
      <c r="OEO362" s="66"/>
      <c r="OER362" s="25"/>
      <c r="OES362" s="66"/>
      <c r="OEV362" s="25"/>
      <c r="OEW362" s="66"/>
      <c r="OEZ362" s="25"/>
      <c r="OFA362" s="66"/>
      <c r="OFD362" s="25"/>
      <c r="OFE362" s="66"/>
      <c r="OFH362" s="25"/>
      <c r="OFI362" s="66"/>
      <c r="OFL362" s="25"/>
      <c r="OFM362" s="66"/>
      <c r="OFP362" s="25"/>
      <c r="OFQ362" s="66"/>
      <c r="OFT362" s="25"/>
      <c r="OFU362" s="66"/>
      <c r="OFX362" s="25"/>
      <c r="OFY362" s="66"/>
      <c r="OGB362" s="25"/>
      <c r="OGC362" s="66"/>
      <c r="OGF362" s="25"/>
      <c r="OGG362" s="66"/>
      <c r="OGJ362" s="25"/>
      <c r="OGK362" s="66"/>
      <c r="OGN362" s="25"/>
      <c r="OGO362" s="66"/>
      <c r="OGR362" s="25"/>
      <c r="OGS362" s="66"/>
      <c r="OGV362" s="25"/>
      <c r="OGW362" s="66"/>
      <c r="OGZ362" s="25"/>
      <c r="OHA362" s="66"/>
      <c r="OHD362" s="25"/>
      <c r="OHE362" s="66"/>
      <c r="OHH362" s="25"/>
      <c r="OHI362" s="66"/>
      <c r="OHL362" s="25"/>
      <c r="OHM362" s="66"/>
      <c r="OHP362" s="25"/>
      <c r="OHQ362" s="66"/>
      <c r="OHT362" s="25"/>
      <c r="OHU362" s="66"/>
      <c r="OHX362" s="25"/>
      <c r="OHY362" s="66"/>
      <c r="OIB362" s="25"/>
      <c r="OIC362" s="66"/>
      <c r="OIF362" s="25"/>
      <c r="OIG362" s="66"/>
      <c r="OIJ362" s="25"/>
      <c r="OIK362" s="66"/>
      <c r="OIN362" s="25"/>
      <c r="OIO362" s="66"/>
      <c r="OIR362" s="25"/>
      <c r="OIS362" s="66"/>
      <c r="OIV362" s="25"/>
      <c r="OIW362" s="66"/>
      <c r="OIZ362" s="25"/>
      <c r="OJA362" s="66"/>
      <c r="OJD362" s="25"/>
      <c r="OJE362" s="66"/>
      <c r="OJH362" s="25"/>
      <c r="OJI362" s="66"/>
      <c r="OJL362" s="25"/>
      <c r="OJM362" s="66"/>
      <c r="OJP362" s="25"/>
      <c r="OJQ362" s="66"/>
      <c r="OJT362" s="25"/>
      <c r="OJU362" s="66"/>
      <c r="OJX362" s="25"/>
      <c r="OJY362" s="66"/>
      <c r="OKB362" s="25"/>
      <c r="OKC362" s="66"/>
      <c r="OKF362" s="25"/>
      <c r="OKG362" s="66"/>
      <c r="OKJ362" s="25"/>
      <c r="OKK362" s="66"/>
      <c r="OKN362" s="25"/>
      <c r="OKO362" s="66"/>
      <c r="OKR362" s="25"/>
      <c r="OKS362" s="66"/>
      <c r="OKV362" s="25"/>
      <c r="OKW362" s="66"/>
      <c r="OKZ362" s="25"/>
      <c r="OLA362" s="66"/>
      <c r="OLD362" s="25"/>
      <c r="OLE362" s="66"/>
      <c r="OLH362" s="25"/>
      <c r="OLI362" s="66"/>
      <c r="OLL362" s="25"/>
      <c r="OLM362" s="66"/>
      <c r="OLP362" s="25"/>
      <c r="OLQ362" s="66"/>
      <c r="OLT362" s="25"/>
      <c r="OLU362" s="66"/>
      <c r="OLX362" s="25"/>
      <c r="OLY362" s="66"/>
      <c r="OMB362" s="25"/>
      <c r="OMC362" s="66"/>
      <c r="OMF362" s="25"/>
      <c r="OMG362" s="66"/>
      <c r="OMJ362" s="25"/>
      <c r="OMK362" s="66"/>
      <c r="OMN362" s="25"/>
      <c r="OMO362" s="66"/>
      <c r="OMR362" s="25"/>
      <c r="OMS362" s="66"/>
      <c r="OMV362" s="25"/>
      <c r="OMW362" s="66"/>
      <c r="OMZ362" s="25"/>
      <c r="ONA362" s="66"/>
      <c r="OND362" s="25"/>
      <c r="ONE362" s="66"/>
      <c r="ONH362" s="25"/>
      <c r="ONI362" s="66"/>
      <c r="ONL362" s="25"/>
      <c r="ONM362" s="66"/>
      <c r="ONP362" s="25"/>
      <c r="ONQ362" s="66"/>
      <c r="ONT362" s="25"/>
      <c r="ONU362" s="66"/>
      <c r="ONX362" s="25"/>
      <c r="ONY362" s="66"/>
      <c r="OOB362" s="25"/>
      <c r="OOC362" s="66"/>
      <c r="OOF362" s="25"/>
      <c r="OOG362" s="66"/>
      <c r="OOJ362" s="25"/>
      <c r="OOK362" s="66"/>
      <c r="OON362" s="25"/>
      <c r="OOO362" s="66"/>
      <c r="OOR362" s="25"/>
      <c r="OOS362" s="66"/>
      <c r="OOV362" s="25"/>
      <c r="OOW362" s="66"/>
      <c r="OOZ362" s="25"/>
      <c r="OPA362" s="66"/>
      <c r="OPD362" s="25"/>
      <c r="OPE362" s="66"/>
      <c r="OPH362" s="25"/>
      <c r="OPI362" s="66"/>
      <c r="OPL362" s="25"/>
      <c r="OPM362" s="66"/>
      <c r="OPP362" s="25"/>
      <c r="OPQ362" s="66"/>
      <c r="OPT362" s="25"/>
      <c r="OPU362" s="66"/>
      <c r="OPX362" s="25"/>
      <c r="OPY362" s="66"/>
      <c r="OQB362" s="25"/>
      <c r="OQC362" s="66"/>
      <c r="OQF362" s="25"/>
      <c r="OQG362" s="66"/>
      <c r="OQJ362" s="25"/>
      <c r="OQK362" s="66"/>
      <c r="OQN362" s="25"/>
      <c r="OQO362" s="66"/>
      <c r="OQR362" s="25"/>
      <c r="OQS362" s="66"/>
      <c r="OQV362" s="25"/>
      <c r="OQW362" s="66"/>
      <c r="OQZ362" s="25"/>
      <c r="ORA362" s="66"/>
      <c r="ORD362" s="25"/>
      <c r="ORE362" s="66"/>
      <c r="ORH362" s="25"/>
      <c r="ORI362" s="66"/>
      <c r="ORL362" s="25"/>
      <c r="ORM362" s="66"/>
      <c r="ORP362" s="25"/>
      <c r="ORQ362" s="66"/>
      <c r="ORT362" s="25"/>
      <c r="ORU362" s="66"/>
      <c r="ORX362" s="25"/>
      <c r="ORY362" s="66"/>
      <c r="OSB362" s="25"/>
      <c r="OSC362" s="66"/>
      <c r="OSF362" s="25"/>
      <c r="OSG362" s="66"/>
      <c r="OSJ362" s="25"/>
      <c r="OSK362" s="66"/>
      <c r="OSN362" s="25"/>
      <c r="OSO362" s="66"/>
      <c r="OSR362" s="25"/>
      <c r="OSS362" s="66"/>
      <c r="OSV362" s="25"/>
      <c r="OSW362" s="66"/>
      <c r="OSZ362" s="25"/>
      <c r="OTA362" s="66"/>
      <c r="OTD362" s="25"/>
      <c r="OTE362" s="66"/>
      <c r="OTH362" s="25"/>
      <c r="OTI362" s="66"/>
      <c r="OTL362" s="25"/>
      <c r="OTM362" s="66"/>
      <c r="OTP362" s="25"/>
      <c r="OTQ362" s="66"/>
      <c r="OTT362" s="25"/>
      <c r="OTU362" s="66"/>
      <c r="OTX362" s="25"/>
      <c r="OTY362" s="66"/>
      <c r="OUB362" s="25"/>
      <c r="OUC362" s="66"/>
      <c r="OUF362" s="25"/>
      <c r="OUG362" s="66"/>
      <c r="OUJ362" s="25"/>
      <c r="OUK362" s="66"/>
      <c r="OUN362" s="25"/>
      <c r="OUO362" s="66"/>
      <c r="OUR362" s="25"/>
      <c r="OUS362" s="66"/>
      <c r="OUV362" s="25"/>
      <c r="OUW362" s="66"/>
      <c r="OUZ362" s="25"/>
      <c r="OVA362" s="66"/>
      <c r="OVD362" s="25"/>
      <c r="OVE362" s="66"/>
      <c r="OVH362" s="25"/>
      <c r="OVI362" s="66"/>
      <c r="OVL362" s="25"/>
      <c r="OVM362" s="66"/>
      <c r="OVP362" s="25"/>
      <c r="OVQ362" s="66"/>
      <c r="OVT362" s="25"/>
      <c r="OVU362" s="66"/>
      <c r="OVX362" s="25"/>
      <c r="OVY362" s="66"/>
      <c r="OWB362" s="25"/>
      <c r="OWC362" s="66"/>
      <c r="OWF362" s="25"/>
      <c r="OWG362" s="66"/>
      <c r="OWJ362" s="25"/>
      <c r="OWK362" s="66"/>
      <c r="OWN362" s="25"/>
      <c r="OWO362" s="66"/>
      <c r="OWR362" s="25"/>
      <c r="OWS362" s="66"/>
      <c r="OWV362" s="25"/>
      <c r="OWW362" s="66"/>
      <c r="OWZ362" s="25"/>
      <c r="OXA362" s="66"/>
      <c r="OXD362" s="25"/>
      <c r="OXE362" s="66"/>
      <c r="OXH362" s="25"/>
      <c r="OXI362" s="66"/>
      <c r="OXL362" s="25"/>
      <c r="OXM362" s="66"/>
      <c r="OXP362" s="25"/>
      <c r="OXQ362" s="66"/>
      <c r="OXT362" s="25"/>
      <c r="OXU362" s="66"/>
      <c r="OXX362" s="25"/>
      <c r="OXY362" s="66"/>
      <c r="OYB362" s="25"/>
      <c r="OYC362" s="66"/>
      <c r="OYF362" s="25"/>
      <c r="OYG362" s="66"/>
      <c r="OYJ362" s="25"/>
      <c r="OYK362" s="66"/>
      <c r="OYN362" s="25"/>
      <c r="OYO362" s="66"/>
      <c r="OYR362" s="25"/>
      <c r="OYS362" s="66"/>
      <c r="OYV362" s="25"/>
      <c r="OYW362" s="66"/>
      <c r="OYZ362" s="25"/>
      <c r="OZA362" s="66"/>
      <c r="OZD362" s="25"/>
      <c r="OZE362" s="66"/>
      <c r="OZH362" s="25"/>
      <c r="OZI362" s="66"/>
      <c r="OZL362" s="25"/>
      <c r="OZM362" s="66"/>
      <c r="OZP362" s="25"/>
      <c r="OZQ362" s="66"/>
      <c r="OZT362" s="25"/>
      <c r="OZU362" s="66"/>
      <c r="OZX362" s="25"/>
      <c r="OZY362" s="66"/>
      <c r="PAB362" s="25"/>
      <c r="PAC362" s="66"/>
      <c r="PAF362" s="25"/>
      <c r="PAG362" s="66"/>
      <c r="PAJ362" s="25"/>
      <c r="PAK362" s="66"/>
      <c r="PAN362" s="25"/>
      <c r="PAO362" s="66"/>
      <c r="PAR362" s="25"/>
      <c r="PAS362" s="66"/>
      <c r="PAV362" s="25"/>
      <c r="PAW362" s="66"/>
      <c r="PAZ362" s="25"/>
      <c r="PBA362" s="66"/>
      <c r="PBD362" s="25"/>
      <c r="PBE362" s="66"/>
      <c r="PBH362" s="25"/>
      <c r="PBI362" s="66"/>
      <c r="PBL362" s="25"/>
      <c r="PBM362" s="66"/>
      <c r="PBP362" s="25"/>
      <c r="PBQ362" s="66"/>
      <c r="PBT362" s="25"/>
      <c r="PBU362" s="66"/>
      <c r="PBX362" s="25"/>
      <c r="PBY362" s="66"/>
      <c r="PCB362" s="25"/>
      <c r="PCC362" s="66"/>
      <c r="PCF362" s="25"/>
      <c r="PCG362" s="66"/>
      <c r="PCJ362" s="25"/>
      <c r="PCK362" s="66"/>
      <c r="PCN362" s="25"/>
      <c r="PCO362" s="66"/>
      <c r="PCR362" s="25"/>
      <c r="PCS362" s="66"/>
      <c r="PCV362" s="25"/>
      <c r="PCW362" s="66"/>
      <c r="PCZ362" s="25"/>
      <c r="PDA362" s="66"/>
      <c r="PDD362" s="25"/>
      <c r="PDE362" s="66"/>
      <c r="PDH362" s="25"/>
      <c r="PDI362" s="66"/>
      <c r="PDL362" s="25"/>
      <c r="PDM362" s="66"/>
      <c r="PDP362" s="25"/>
      <c r="PDQ362" s="66"/>
      <c r="PDT362" s="25"/>
      <c r="PDU362" s="66"/>
      <c r="PDX362" s="25"/>
      <c r="PDY362" s="66"/>
      <c r="PEB362" s="25"/>
      <c r="PEC362" s="66"/>
      <c r="PEF362" s="25"/>
      <c r="PEG362" s="66"/>
      <c r="PEJ362" s="25"/>
      <c r="PEK362" s="66"/>
      <c r="PEN362" s="25"/>
      <c r="PEO362" s="66"/>
      <c r="PER362" s="25"/>
      <c r="PES362" s="66"/>
      <c r="PEV362" s="25"/>
      <c r="PEW362" s="66"/>
      <c r="PEZ362" s="25"/>
      <c r="PFA362" s="66"/>
      <c r="PFD362" s="25"/>
      <c r="PFE362" s="66"/>
      <c r="PFH362" s="25"/>
      <c r="PFI362" s="66"/>
      <c r="PFL362" s="25"/>
      <c r="PFM362" s="66"/>
      <c r="PFP362" s="25"/>
      <c r="PFQ362" s="66"/>
      <c r="PFT362" s="25"/>
      <c r="PFU362" s="66"/>
      <c r="PFX362" s="25"/>
      <c r="PFY362" s="66"/>
      <c r="PGB362" s="25"/>
      <c r="PGC362" s="66"/>
      <c r="PGF362" s="25"/>
      <c r="PGG362" s="66"/>
      <c r="PGJ362" s="25"/>
      <c r="PGK362" s="66"/>
      <c r="PGN362" s="25"/>
      <c r="PGO362" s="66"/>
      <c r="PGR362" s="25"/>
      <c r="PGS362" s="66"/>
      <c r="PGV362" s="25"/>
      <c r="PGW362" s="66"/>
      <c r="PGZ362" s="25"/>
      <c r="PHA362" s="66"/>
      <c r="PHD362" s="25"/>
      <c r="PHE362" s="66"/>
      <c r="PHH362" s="25"/>
      <c r="PHI362" s="66"/>
      <c r="PHL362" s="25"/>
      <c r="PHM362" s="66"/>
      <c r="PHP362" s="25"/>
      <c r="PHQ362" s="66"/>
      <c r="PHT362" s="25"/>
      <c r="PHU362" s="66"/>
      <c r="PHX362" s="25"/>
      <c r="PHY362" s="66"/>
      <c r="PIB362" s="25"/>
      <c r="PIC362" s="66"/>
      <c r="PIF362" s="25"/>
      <c r="PIG362" s="66"/>
      <c r="PIJ362" s="25"/>
      <c r="PIK362" s="66"/>
      <c r="PIN362" s="25"/>
      <c r="PIO362" s="66"/>
      <c r="PIR362" s="25"/>
      <c r="PIS362" s="66"/>
      <c r="PIV362" s="25"/>
      <c r="PIW362" s="66"/>
      <c r="PIZ362" s="25"/>
      <c r="PJA362" s="66"/>
      <c r="PJD362" s="25"/>
      <c r="PJE362" s="66"/>
      <c r="PJH362" s="25"/>
      <c r="PJI362" s="66"/>
      <c r="PJL362" s="25"/>
      <c r="PJM362" s="66"/>
      <c r="PJP362" s="25"/>
      <c r="PJQ362" s="66"/>
      <c r="PJT362" s="25"/>
      <c r="PJU362" s="66"/>
      <c r="PJX362" s="25"/>
      <c r="PJY362" s="66"/>
      <c r="PKB362" s="25"/>
      <c r="PKC362" s="66"/>
      <c r="PKF362" s="25"/>
      <c r="PKG362" s="66"/>
      <c r="PKJ362" s="25"/>
      <c r="PKK362" s="66"/>
      <c r="PKN362" s="25"/>
      <c r="PKO362" s="66"/>
      <c r="PKR362" s="25"/>
      <c r="PKS362" s="66"/>
      <c r="PKV362" s="25"/>
      <c r="PKW362" s="66"/>
      <c r="PKZ362" s="25"/>
      <c r="PLA362" s="66"/>
      <c r="PLD362" s="25"/>
      <c r="PLE362" s="66"/>
      <c r="PLH362" s="25"/>
      <c r="PLI362" s="66"/>
      <c r="PLL362" s="25"/>
      <c r="PLM362" s="66"/>
      <c r="PLP362" s="25"/>
      <c r="PLQ362" s="66"/>
      <c r="PLT362" s="25"/>
      <c r="PLU362" s="66"/>
      <c r="PLX362" s="25"/>
      <c r="PLY362" s="66"/>
      <c r="PMB362" s="25"/>
      <c r="PMC362" s="66"/>
      <c r="PMF362" s="25"/>
      <c r="PMG362" s="66"/>
      <c r="PMJ362" s="25"/>
      <c r="PMK362" s="66"/>
      <c r="PMN362" s="25"/>
      <c r="PMO362" s="66"/>
      <c r="PMR362" s="25"/>
      <c r="PMS362" s="66"/>
      <c r="PMV362" s="25"/>
      <c r="PMW362" s="66"/>
      <c r="PMZ362" s="25"/>
      <c r="PNA362" s="66"/>
      <c r="PND362" s="25"/>
      <c r="PNE362" s="66"/>
      <c r="PNH362" s="25"/>
      <c r="PNI362" s="66"/>
      <c r="PNL362" s="25"/>
      <c r="PNM362" s="66"/>
      <c r="PNP362" s="25"/>
      <c r="PNQ362" s="66"/>
      <c r="PNT362" s="25"/>
      <c r="PNU362" s="66"/>
      <c r="PNX362" s="25"/>
      <c r="PNY362" s="66"/>
      <c r="POB362" s="25"/>
      <c r="POC362" s="66"/>
      <c r="POF362" s="25"/>
      <c r="POG362" s="66"/>
      <c r="POJ362" s="25"/>
      <c r="POK362" s="66"/>
      <c r="PON362" s="25"/>
      <c r="POO362" s="66"/>
      <c r="POR362" s="25"/>
      <c r="POS362" s="66"/>
      <c r="POV362" s="25"/>
      <c r="POW362" s="66"/>
      <c r="POZ362" s="25"/>
      <c r="PPA362" s="66"/>
      <c r="PPD362" s="25"/>
      <c r="PPE362" s="66"/>
      <c r="PPH362" s="25"/>
      <c r="PPI362" s="66"/>
      <c r="PPL362" s="25"/>
      <c r="PPM362" s="66"/>
      <c r="PPP362" s="25"/>
      <c r="PPQ362" s="66"/>
      <c r="PPT362" s="25"/>
      <c r="PPU362" s="66"/>
      <c r="PPX362" s="25"/>
      <c r="PPY362" s="66"/>
      <c r="PQB362" s="25"/>
      <c r="PQC362" s="66"/>
      <c r="PQF362" s="25"/>
      <c r="PQG362" s="66"/>
      <c r="PQJ362" s="25"/>
      <c r="PQK362" s="66"/>
      <c r="PQN362" s="25"/>
      <c r="PQO362" s="66"/>
      <c r="PQR362" s="25"/>
      <c r="PQS362" s="66"/>
      <c r="PQV362" s="25"/>
      <c r="PQW362" s="66"/>
      <c r="PQZ362" s="25"/>
      <c r="PRA362" s="66"/>
      <c r="PRD362" s="25"/>
      <c r="PRE362" s="66"/>
      <c r="PRH362" s="25"/>
      <c r="PRI362" s="66"/>
      <c r="PRL362" s="25"/>
      <c r="PRM362" s="66"/>
      <c r="PRP362" s="25"/>
      <c r="PRQ362" s="66"/>
      <c r="PRT362" s="25"/>
      <c r="PRU362" s="66"/>
      <c r="PRX362" s="25"/>
      <c r="PRY362" s="66"/>
      <c r="PSB362" s="25"/>
      <c r="PSC362" s="66"/>
      <c r="PSF362" s="25"/>
      <c r="PSG362" s="66"/>
      <c r="PSJ362" s="25"/>
      <c r="PSK362" s="66"/>
      <c r="PSN362" s="25"/>
      <c r="PSO362" s="66"/>
      <c r="PSR362" s="25"/>
      <c r="PSS362" s="66"/>
      <c r="PSV362" s="25"/>
      <c r="PSW362" s="66"/>
      <c r="PSZ362" s="25"/>
      <c r="PTA362" s="66"/>
      <c r="PTD362" s="25"/>
      <c r="PTE362" s="66"/>
      <c r="PTH362" s="25"/>
      <c r="PTI362" s="66"/>
      <c r="PTL362" s="25"/>
      <c r="PTM362" s="66"/>
      <c r="PTP362" s="25"/>
      <c r="PTQ362" s="66"/>
      <c r="PTT362" s="25"/>
      <c r="PTU362" s="66"/>
      <c r="PTX362" s="25"/>
      <c r="PTY362" s="66"/>
      <c r="PUB362" s="25"/>
      <c r="PUC362" s="66"/>
      <c r="PUF362" s="25"/>
      <c r="PUG362" s="66"/>
      <c r="PUJ362" s="25"/>
      <c r="PUK362" s="66"/>
      <c r="PUN362" s="25"/>
      <c r="PUO362" s="66"/>
      <c r="PUR362" s="25"/>
      <c r="PUS362" s="66"/>
      <c r="PUV362" s="25"/>
      <c r="PUW362" s="66"/>
      <c r="PUZ362" s="25"/>
      <c r="PVA362" s="66"/>
      <c r="PVD362" s="25"/>
      <c r="PVE362" s="66"/>
      <c r="PVH362" s="25"/>
      <c r="PVI362" s="66"/>
      <c r="PVL362" s="25"/>
      <c r="PVM362" s="66"/>
      <c r="PVP362" s="25"/>
      <c r="PVQ362" s="66"/>
      <c r="PVT362" s="25"/>
      <c r="PVU362" s="66"/>
      <c r="PVX362" s="25"/>
      <c r="PVY362" s="66"/>
      <c r="PWB362" s="25"/>
      <c r="PWC362" s="66"/>
      <c r="PWF362" s="25"/>
      <c r="PWG362" s="66"/>
      <c r="PWJ362" s="25"/>
      <c r="PWK362" s="66"/>
      <c r="PWN362" s="25"/>
      <c r="PWO362" s="66"/>
      <c r="PWR362" s="25"/>
      <c r="PWS362" s="66"/>
      <c r="PWV362" s="25"/>
      <c r="PWW362" s="66"/>
      <c r="PWZ362" s="25"/>
      <c r="PXA362" s="66"/>
      <c r="PXD362" s="25"/>
      <c r="PXE362" s="66"/>
      <c r="PXH362" s="25"/>
      <c r="PXI362" s="66"/>
      <c r="PXL362" s="25"/>
      <c r="PXM362" s="66"/>
      <c r="PXP362" s="25"/>
      <c r="PXQ362" s="66"/>
      <c r="PXT362" s="25"/>
      <c r="PXU362" s="66"/>
      <c r="PXX362" s="25"/>
      <c r="PXY362" s="66"/>
      <c r="PYB362" s="25"/>
      <c r="PYC362" s="66"/>
      <c r="PYF362" s="25"/>
      <c r="PYG362" s="66"/>
      <c r="PYJ362" s="25"/>
      <c r="PYK362" s="66"/>
      <c r="PYN362" s="25"/>
      <c r="PYO362" s="66"/>
      <c r="PYR362" s="25"/>
      <c r="PYS362" s="66"/>
      <c r="PYV362" s="25"/>
      <c r="PYW362" s="66"/>
      <c r="PYZ362" s="25"/>
      <c r="PZA362" s="66"/>
      <c r="PZD362" s="25"/>
      <c r="PZE362" s="66"/>
      <c r="PZH362" s="25"/>
      <c r="PZI362" s="66"/>
      <c r="PZL362" s="25"/>
      <c r="PZM362" s="66"/>
      <c r="PZP362" s="25"/>
      <c r="PZQ362" s="66"/>
      <c r="PZT362" s="25"/>
      <c r="PZU362" s="66"/>
      <c r="PZX362" s="25"/>
      <c r="PZY362" s="66"/>
      <c r="QAB362" s="25"/>
      <c r="QAC362" s="66"/>
      <c r="QAF362" s="25"/>
      <c r="QAG362" s="66"/>
      <c r="QAJ362" s="25"/>
      <c r="QAK362" s="66"/>
      <c r="QAN362" s="25"/>
      <c r="QAO362" s="66"/>
      <c r="QAR362" s="25"/>
      <c r="QAS362" s="66"/>
      <c r="QAV362" s="25"/>
      <c r="QAW362" s="66"/>
      <c r="QAZ362" s="25"/>
      <c r="QBA362" s="66"/>
      <c r="QBD362" s="25"/>
      <c r="QBE362" s="66"/>
      <c r="QBH362" s="25"/>
      <c r="QBI362" s="66"/>
      <c r="QBL362" s="25"/>
      <c r="QBM362" s="66"/>
      <c r="QBP362" s="25"/>
      <c r="QBQ362" s="66"/>
      <c r="QBT362" s="25"/>
      <c r="QBU362" s="66"/>
      <c r="QBX362" s="25"/>
      <c r="QBY362" s="66"/>
      <c r="QCB362" s="25"/>
      <c r="QCC362" s="66"/>
      <c r="QCF362" s="25"/>
      <c r="QCG362" s="66"/>
      <c r="QCJ362" s="25"/>
      <c r="QCK362" s="66"/>
      <c r="QCN362" s="25"/>
      <c r="QCO362" s="66"/>
      <c r="QCR362" s="25"/>
      <c r="QCS362" s="66"/>
      <c r="QCV362" s="25"/>
      <c r="QCW362" s="66"/>
      <c r="QCZ362" s="25"/>
      <c r="QDA362" s="66"/>
      <c r="QDD362" s="25"/>
      <c r="QDE362" s="66"/>
      <c r="QDH362" s="25"/>
      <c r="QDI362" s="66"/>
      <c r="QDL362" s="25"/>
      <c r="QDM362" s="66"/>
      <c r="QDP362" s="25"/>
      <c r="QDQ362" s="66"/>
      <c r="QDT362" s="25"/>
      <c r="QDU362" s="66"/>
      <c r="QDX362" s="25"/>
      <c r="QDY362" s="66"/>
      <c r="QEB362" s="25"/>
      <c r="QEC362" s="66"/>
      <c r="QEF362" s="25"/>
      <c r="QEG362" s="66"/>
      <c r="QEJ362" s="25"/>
      <c r="QEK362" s="66"/>
      <c r="QEN362" s="25"/>
      <c r="QEO362" s="66"/>
      <c r="QER362" s="25"/>
      <c r="QES362" s="66"/>
      <c r="QEV362" s="25"/>
      <c r="QEW362" s="66"/>
      <c r="QEZ362" s="25"/>
      <c r="QFA362" s="66"/>
      <c r="QFD362" s="25"/>
      <c r="QFE362" s="66"/>
      <c r="QFH362" s="25"/>
      <c r="QFI362" s="66"/>
      <c r="QFL362" s="25"/>
      <c r="QFM362" s="66"/>
      <c r="QFP362" s="25"/>
      <c r="QFQ362" s="66"/>
      <c r="QFT362" s="25"/>
      <c r="QFU362" s="66"/>
      <c r="QFX362" s="25"/>
      <c r="QFY362" s="66"/>
      <c r="QGB362" s="25"/>
      <c r="QGC362" s="66"/>
      <c r="QGF362" s="25"/>
      <c r="QGG362" s="66"/>
      <c r="QGJ362" s="25"/>
      <c r="QGK362" s="66"/>
      <c r="QGN362" s="25"/>
      <c r="QGO362" s="66"/>
      <c r="QGR362" s="25"/>
      <c r="QGS362" s="66"/>
      <c r="QGV362" s="25"/>
      <c r="QGW362" s="66"/>
      <c r="QGZ362" s="25"/>
      <c r="QHA362" s="66"/>
      <c r="QHD362" s="25"/>
      <c r="QHE362" s="66"/>
      <c r="QHH362" s="25"/>
      <c r="QHI362" s="66"/>
      <c r="QHL362" s="25"/>
      <c r="QHM362" s="66"/>
      <c r="QHP362" s="25"/>
      <c r="QHQ362" s="66"/>
      <c r="QHT362" s="25"/>
      <c r="QHU362" s="66"/>
      <c r="QHX362" s="25"/>
      <c r="QHY362" s="66"/>
      <c r="QIB362" s="25"/>
      <c r="QIC362" s="66"/>
      <c r="QIF362" s="25"/>
      <c r="QIG362" s="66"/>
      <c r="QIJ362" s="25"/>
      <c r="QIK362" s="66"/>
      <c r="QIN362" s="25"/>
      <c r="QIO362" s="66"/>
      <c r="QIR362" s="25"/>
      <c r="QIS362" s="66"/>
      <c r="QIV362" s="25"/>
      <c r="QIW362" s="66"/>
      <c r="QIZ362" s="25"/>
      <c r="QJA362" s="66"/>
      <c r="QJD362" s="25"/>
      <c r="QJE362" s="66"/>
      <c r="QJH362" s="25"/>
      <c r="QJI362" s="66"/>
      <c r="QJL362" s="25"/>
      <c r="QJM362" s="66"/>
      <c r="QJP362" s="25"/>
      <c r="QJQ362" s="66"/>
      <c r="QJT362" s="25"/>
      <c r="QJU362" s="66"/>
      <c r="QJX362" s="25"/>
      <c r="QJY362" s="66"/>
      <c r="QKB362" s="25"/>
      <c r="QKC362" s="66"/>
      <c r="QKF362" s="25"/>
      <c r="QKG362" s="66"/>
      <c r="QKJ362" s="25"/>
      <c r="QKK362" s="66"/>
      <c r="QKN362" s="25"/>
      <c r="QKO362" s="66"/>
      <c r="QKR362" s="25"/>
      <c r="QKS362" s="66"/>
      <c r="QKV362" s="25"/>
      <c r="QKW362" s="66"/>
      <c r="QKZ362" s="25"/>
      <c r="QLA362" s="66"/>
      <c r="QLD362" s="25"/>
      <c r="QLE362" s="66"/>
      <c r="QLH362" s="25"/>
      <c r="QLI362" s="66"/>
      <c r="QLL362" s="25"/>
      <c r="QLM362" s="66"/>
      <c r="QLP362" s="25"/>
      <c r="QLQ362" s="66"/>
      <c r="QLT362" s="25"/>
      <c r="QLU362" s="66"/>
      <c r="QLX362" s="25"/>
      <c r="QLY362" s="66"/>
      <c r="QMB362" s="25"/>
      <c r="QMC362" s="66"/>
      <c r="QMF362" s="25"/>
      <c r="QMG362" s="66"/>
      <c r="QMJ362" s="25"/>
      <c r="QMK362" s="66"/>
      <c r="QMN362" s="25"/>
      <c r="QMO362" s="66"/>
      <c r="QMR362" s="25"/>
      <c r="QMS362" s="66"/>
      <c r="QMV362" s="25"/>
      <c r="QMW362" s="66"/>
      <c r="QMZ362" s="25"/>
      <c r="QNA362" s="66"/>
      <c r="QND362" s="25"/>
      <c r="QNE362" s="66"/>
      <c r="QNH362" s="25"/>
      <c r="QNI362" s="66"/>
      <c r="QNL362" s="25"/>
      <c r="QNM362" s="66"/>
      <c r="QNP362" s="25"/>
      <c r="QNQ362" s="66"/>
      <c r="QNT362" s="25"/>
      <c r="QNU362" s="66"/>
      <c r="QNX362" s="25"/>
      <c r="QNY362" s="66"/>
      <c r="QOB362" s="25"/>
      <c r="QOC362" s="66"/>
      <c r="QOF362" s="25"/>
      <c r="QOG362" s="66"/>
      <c r="QOJ362" s="25"/>
      <c r="QOK362" s="66"/>
      <c r="QON362" s="25"/>
      <c r="QOO362" s="66"/>
      <c r="QOR362" s="25"/>
      <c r="QOS362" s="66"/>
      <c r="QOV362" s="25"/>
      <c r="QOW362" s="66"/>
      <c r="QOZ362" s="25"/>
      <c r="QPA362" s="66"/>
      <c r="QPD362" s="25"/>
      <c r="QPE362" s="66"/>
      <c r="QPH362" s="25"/>
      <c r="QPI362" s="66"/>
      <c r="QPL362" s="25"/>
      <c r="QPM362" s="66"/>
      <c r="QPP362" s="25"/>
      <c r="QPQ362" s="66"/>
      <c r="QPT362" s="25"/>
      <c r="QPU362" s="66"/>
      <c r="QPX362" s="25"/>
      <c r="QPY362" s="66"/>
      <c r="QQB362" s="25"/>
      <c r="QQC362" s="66"/>
      <c r="QQF362" s="25"/>
      <c r="QQG362" s="66"/>
      <c r="QQJ362" s="25"/>
      <c r="QQK362" s="66"/>
      <c r="QQN362" s="25"/>
      <c r="QQO362" s="66"/>
      <c r="QQR362" s="25"/>
      <c r="QQS362" s="66"/>
      <c r="QQV362" s="25"/>
      <c r="QQW362" s="66"/>
      <c r="QQZ362" s="25"/>
      <c r="QRA362" s="66"/>
      <c r="QRD362" s="25"/>
      <c r="QRE362" s="66"/>
      <c r="QRH362" s="25"/>
      <c r="QRI362" s="66"/>
      <c r="QRL362" s="25"/>
      <c r="QRM362" s="66"/>
      <c r="QRP362" s="25"/>
      <c r="QRQ362" s="66"/>
      <c r="QRT362" s="25"/>
      <c r="QRU362" s="66"/>
      <c r="QRX362" s="25"/>
      <c r="QRY362" s="66"/>
      <c r="QSB362" s="25"/>
      <c r="QSC362" s="66"/>
      <c r="QSF362" s="25"/>
      <c r="QSG362" s="66"/>
      <c r="QSJ362" s="25"/>
      <c r="QSK362" s="66"/>
      <c r="QSN362" s="25"/>
      <c r="QSO362" s="66"/>
      <c r="QSR362" s="25"/>
      <c r="QSS362" s="66"/>
      <c r="QSV362" s="25"/>
      <c r="QSW362" s="66"/>
      <c r="QSZ362" s="25"/>
      <c r="QTA362" s="66"/>
      <c r="QTD362" s="25"/>
      <c r="QTE362" s="66"/>
      <c r="QTH362" s="25"/>
      <c r="QTI362" s="66"/>
      <c r="QTL362" s="25"/>
      <c r="QTM362" s="66"/>
      <c r="QTP362" s="25"/>
      <c r="QTQ362" s="66"/>
      <c r="QTT362" s="25"/>
      <c r="QTU362" s="66"/>
      <c r="QTX362" s="25"/>
      <c r="QTY362" s="66"/>
      <c r="QUB362" s="25"/>
      <c r="QUC362" s="66"/>
      <c r="QUF362" s="25"/>
      <c r="QUG362" s="66"/>
      <c r="QUJ362" s="25"/>
      <c r="QUK362" s="66"/>
      <c r="QUN362" s="25"/>
      <c r="QUO362" s="66"/>
      <c r="QUR362" s="25"/>
      <c r="QUS362" s="66"/>
      <c r="QUV362" s="25"/>
      <c r="QUW362" s="66"/>
      <c r="QUZ362" s="25"/>
      <c r="QVA362" s="66"/>
      <c r="QVD362" s="25"/>
      <c r="QVE362" s="66"/>
      <c r="QVH362" s="25"/>
      <c r="QVI362" s="66"/>
      <c r="QVL362" s="25"/>
      <c r="QVM362" s="66"/>
      <c r="QVP362" s="25"/>
      <c r="QVQ362" s="66"/>
      <c r="QVT362" s="25"/>
      <c r="QVU362" s="66"/>
      <c r="QVX362" s="25"/>
      <c r="QVY362" s="66"/>
      <c r="QWB362" s="25"/>
      <c r="QWC362" s="66"/>
      <c r="QWF362" s="25"/>
      <c r="QWG362" s="66"/>
      <c r="QWJ362" s="25"/>
      <c r="QWK362" s="66"/>
      <c r="QWN362" s="25"/>
      <c r="QWO362" s="66"/>
      <c r="QWR362" s="25"/>
      <c r="QWS362" s="66"/>
      <c r="QWV362" s="25"/>
      <c r="QWW362" s="66"/>
      <c r="QWZ362" s="25"/>
      <c r="QXA362" s="66"/>
      <c r="QXD362" s="25"/>
      <c r="QXE362" s="66"/>
      <c r="QXH362" s="25"/>
      <c r="QXI362" s="66"/>
      <c r="QXL362" s="25"/>
      <c r="QXM362" s="66"/>
      <c r="QXP362" s="25"/>
      <c r="QXQ362" s="66"/>
      <c r="QXT362" s="25"/>
      <c r="QXU362" s="66"/>
      <c r="QXX362" s="25"/>
      <c r="QXY362" s="66"/>
      <c r="QYB362" s="25"/>
      <c r="QYC362" s="66"/>
      <c r="QYF362" s="25"/>
      <c r="QYG362" s="66"/>
      <c r="QYJ362" s="25"/>
      <c r="QYK362" s="66"/>
      <c r="QYN362" s="25"/>
      <c r="QYO362" s="66"/>
      <c r="QYR362" s="25"/>
      <c r="QYS362" s="66"/>
      <c r="QYV362" s="25"/>
      <c r="QYW362" s="66"/>
      <c r="QYZ362" s="25"/>
      <c r="QZA362" s="66"/>
      <c r="QZD362" s="25"/>
      <c r="QZE362" s="66"/>
      <c r="QZH362" s="25"/>
      <c r="QZI362" s="66"/>
      <c r="QZL362" s="25"/>
      <c r="QZM362" s="66"/>
      <c r="QZP362" s="25"/>
      <c r="QZQ362" s="66"/>
      <c r="QZT362" s="25"/>
      <c r="QZU362" s="66"/>
      <c r="QZX362" s="25"/>
      <c r="QZY362" s="66"/>
      <c r="RAB362" s="25"/>
      <c r="RAC362" s="66"/>
      <c r="RAF362" s="25"/>
      <c r="RAG362" s="66"/>
      <c r="RAJ362" s="25"/>
      <c r="RAK362" s="66"/>
      <c r="RAN362" s="25"/>
      <c r="RAO362" s="66"/>
      <c r="RAR362" s="25"/>
      <c r="RAS362" s="66"/>
      <c r="RAV362" s="25"/>
      <c r="RAW362" s="66"/>
      <c r="RAZ362" s="25"/>
      <c r="RBA362" s="66"/>
      <c r="RBD362" s="25"/>
      <c r="RBE362" s="66"/>
      <c r="RBH362" s="25"/>
      <c r="RBI362" s="66"/>
      <c r="RBL362" s="25"/>
      <c r="RBM362" s="66"/>
      <c r="RBP362" s="25"/>
      <c r="RBQ362" s="66"/>
      <c r="RBT362" s="25"/>
      <c r="RBU362" s="66"/>
      <c r="RBX362" s="25"/>
      <c r="RBY362" s="66"/>
      <c r="RCB362" s="25"/>
      <c r="RCC362" s="66"/>
      <c r="RCF362" s="25"/>
      <c r="RCG362" s="66"/>
      <c r="RCJ362" s="25"/>
      <c r="RCK362" s="66"/>
      <c r="RCN362" s="25"/>
      <c r="RCO362" s="66"/>
      <c r="RCR362" s="25"/>
      <c r="RCS362" s="66"/>
      <c r="RCV362" s="25"/>
      <c r="RCW362" s="66"/>
      <c r="RCZ362" s="25"/>
      <c r="RDA362" s="66"/>
      <c r="RDD362" s="25"/>
      <c r="RDE362" s="66"/>
      <c r="RDH362" s="25"/>
      <c r="RDI362" s="66"/>
      <c r="RDL362" s="25"/>
      <c r="RDM362" s="66"/>
      <c r="RDP362" s="25"/>
      <c r="RDQ362" s="66"/>
      <c r="RDT362" s="25"/>
      <c r="RDU362" s="66"/>
      <c r="RDX362" s="25"/>
      <c r="RDY362" s="66"/>
      <c r="REB362" s="25"/>
      <c r="REC362" s="66"/>
      <c r="REF362" s="25"/>
      <c r="REG362" s="66"/>
      <c r="REJ362" s="25"/>
      <c r="REK362" s="66"/>
      <c r="REN362" s="25"/>
      <c r="REO362" s="66"/>
      <c r="RER362" s="25"/>
      <c r="RES362" s="66"/>
      <c r="REV362" s="25"/>
      <c r="REW362" s="66"/>
      <c r="REZ362" s="25"/>
      <c r="RFA362" s="66"/>
      <c r="RFD362" s="25"/>
      <c r="RFE362" s="66"/>
      <c r="RFH362" s="25"/>
      <c r="RFI362" s="66"/>
      <c r="RFL362" s="25"/>
      <c r="RFM362" s="66"/>
      <c r="RFP362" s="25"/>
      <c r="RFQ362" s="66"/>
      <c r="RFT362" s="25"/>
      <c r="RFU362" s="66"/>
      <c r="RFX362" s="25"/>
      <c r="RFY362" s="66"/>
      <c r="RGB362" s="25"/>
      <c r="RGC362" s="66"/>
      <c r="RGF362" s="25"/>
      <c r="RGG362" s="66"/>
      <c r="RGJ362" s="25"/>
      <c r="RGK362" s="66"/>
      <c r="RGN362" s="25"/>
      <c r="RGO362" s="66"/>
      <c r="RGR362" s="25"/>
      <c r="RGS362" s="66"/>
      <c r="RGV362" s="25"/>
      <c r="RGW362" s="66"/>
      <c r="RGZ362" s="25"/>
      <c r="RHA362" s="66"/>
      <c r="RHD362" s="25"/>
      <c r="RHE362" s="66"/>
      <c r="RHH362" s="25"/>
      <c r="RHI362" s="66"/>
      <c r="RHL362" s="25"/>
      <c r="RHM362" s="66"/>
      <c r="RHP362" s="25"/>
      <c r="RHQ362" s="66"/>
      <c r="RHT362" s="25"/>
      <c r="RHU362" s="66"/>
      <c r="RHX362" s="25"/>
      <c r="RHY362" s="66"/>
      <c r="RIB362" s="25"/>
      <c r="RIC362" s="66"/>
      <c r="RIF362" s="25"/>
      <c r="RIG362" s="66"/>
      <c r="RIJ362" s="25"/>
      <c r="RIK362" s="66"/>
      <c r="RIN362" s="25"/>
      <c r="RIO362" s="66"/>
      <c r="RIR362" s="25"/>
      <c r="RIS362" s="66"/>
      <c r="RIV362" s="25"/>
      <c r="RIW362" s="66"/>
      <c r="RIZ362" s="25"/>
      <c r="RJA362" s="66"/>
      <c r="RJD362" s="25"/>
      <c r="RJE362" s="66"/>
      <c r="RJH362" s="25"/>
      <c r="RJI362" s="66"/>
      <c r="RJL362" s="25"/>
      <c r="RJM362" s="66"/>
      <c r="RJP362" s="25"/>
      <c r="RJQ362" s="66"/>
      <c r="RJT362" s="25"/>
      <c r="RJU362" s="66"/>
      <c r="RJX362" s="25"/>
      <c r="RJY362" s="66"/>
      <c r="RKB362" s="25"/>
      <c r="RKC362" s="66"/>
      <c r="RKF362" s="25"/>
      <c r="RKG362" s="66"/>
      <c r="RKJ362" s="25"/>
      <c r="RKK362" s="66"/>
      <c r="RKN362" s="25"/>
      <c r="RKO362" s="66"/>
      <c r="RKR362" s="25"/>
      <c r="RKS362" s="66"/>
      <c r="RKV362" s="25"/>
      <c r="RKW362" s="66"/>
      <c r="RKZ362" s="25"/>
      <c r="RLA362" s="66"/>
      <c r="RLD362" s="25"/>
      <c r="RLE362" s="66"/>
      <c r="RLH362" s="25"/>
      <c r="RLI362" s="66"/>
      <c r="RLL362" s="25"/>
      <c r="RLM362" s="66"/>
      <c r="RLP362" s="25"/>
      <c r="RLQ362" s="66"/>
      <c r="RLT362" s="25"/>
      <c r="RLU362" s="66"/>
      <c r="RLX362" s="25"/>
      <c r="RLY362" s="66"/>
      <c r="RMB362" s="25"/>
      <c r="RMC362" s="66"/>
      <c r="RMF362" s="25"/>
      <c r="RMG362" s="66"/>
      <c r="RMJ362" s="25"/>
      <c r="RMK362" s="66"/>
      <c r="RMN362" s="25"/>
      <c r="RMO362" s="66"/>
      <c r="RMR362" s="25"/>
      <c r="RMS362" s="66"/>
      <c r="RMV362" s="25"/>
      <c r="RMW362" s="66"/>
      <c r="RMZ362" s="25"/>
      <c r="RNA362" s="66"/>
      <c r="RND362" s="25"/>
      <c r="RNE362" s="66"/>
      <c r="RNH362" s="25"/>
      <c r="RNI362" s="66"/>
      <c r="RNL362" s="25"/>
      <c r="RNM362" s="66"/>
      <c r="RNP362" s="25"/>
      <c r="RNQ362" s="66"/>
      <c r="RNT362" s="25"/>
      <c r="RNU362" s="66"/>
      <c r="RNX362" s="25"/>
      <c r="RNY362" s="66"/>
      <c r="ROB362" s="25"/>
      <c r="ROC362" s="66"/>
      <c r="ROF362" s="25"/>
      <c r="ROG362" s="66"/>
      <c r="ROJ362" s="25"/>
      <c r="ROK362" s="66"/>
      <c r="RON362" s="25"/>
      <c r="ROO362" s="66"/>
      <c r="ROR362" s="25"/>
      <c r="ROS362" s="66"/>
      <c r="ROV362" s="25"/>
      <c r="ROW362" s="66"/>
      <c r="ROZ362" s="25"/>
      <c r="RPA362" s="66"/>
      <c r="RPD362" s="25"/>
      <c r="RPE362" s="66"/>
      <c r="RPH362" s="25"/>
      <c r="RPI362" s="66"/>
      <c r="RPL362" s="25"/>
      <c r="RPM362" s="66"/>
      <c r="RPP362" s="25"/>
      <c r="RPQ362" s="66"/>
      <c r="RPT362" s="25"/>
      <c r="RPU362" s="66"/>
      <c r="RPX362" s="25"/>
      <c r="RPY362" s="66"/>
      <c r="RQB362" s="25"/>
      <c r="RQC362" s="66"/>
      <c r="RQF362" s="25"/>
      <c r="RQG362" s="66"/>
      <c r="RQJ362" s="25"/>
      <c r="RQK362" s="66"/>
      <c r="RQN362" s="25"/>
      <c r="RQO362" s="66"/>
      <c r="RQR362" s="25"/>
      <c r="RQS362" s="66"/>
      <c r="RQV362" s="25"/>
      <c r="RQW362" s="66"/>
      <c r="RQZ362" s="25"/>
      <c r="RRA362" s="66"/>
      <c r="RRD362" s="25"/>
      <c r="RRE362" s="66"/>
      <c r="RRH362" s="25"/>
      <c r="RRI362" s="66"/>
      <c r="RRL362" s="25"/>
      <c r="RRM362" s="66"/>
      <c r="RRP362" s="25"/>
      <c r="RRQ362" s="66"/>
      <c r="RRT362" s="25"/>
      <c r="RRU362" s="66"/>
      <c r="RRX362" s="25"/>
      <c r="RRY362" s="66"/>
      <c r="RSB362" s="25"/>
      <c r="RSC362" s="66"/>
      <c r="RSF362" s="25"/>
      <c r="RSG362" s="66"/>
      <c r="RSJ362" s="25"/>
      <c r="RSK362" s="66"/>
      <c r="RSN362" s="25"/>
      <c r="RSO362" s="66"/>
      <c r="RSR362" s="25"/>
      <c r="RSS362" s="66"/>
      <c r="RSV362" s="25"/>
      <c r="RSW362" s="66"/>
      <c r="RSZ362" s="25"/>
      <c r="RTA362" s="66"/>
      <c r="RTD362" s="25"/>
      <c r="RTE362" s="66"/>
      <c r="RTH362" s="25"/>
      <c r="RTI362" s="66"/>
      <c r="RTL362" s="25"/>
      <c r="RTM362" s="66"/>
      <c r="RTP362" s="25"/>
      <c r="RTQ362" s="66"/>
      <c r="RTT362" s="25"/>
      <c r="RTU362" s="66"/>
      <c r="RTX362" s="25"/>
      <c r="RTY362" s="66"/>
      <c r="RUB362" s="25"/>
      <c r="RUC362" s="66"/>
      <c r="RUF362" s="25"/>
      <c r="RUG362" s="66"/>
      <c r="RUJ362" s="25"/>
      <c r="RUK362" s="66"/>
      <c r="RUN362" s="25"/>
      <c r="RUO362" s="66"/>
      <c r="RUR362" s="25"/>
      <c r="RUS362" s="66"/>
      <c r="RUV362" s="25"/>
      <c r="RUW362" s="66"/>
      <c r="RUZ362" s="25"/>
      <c r="RVA362" s="66"/>
      <c r="RVD362" s="25"/>
      <c r="RVE362" s="66"/>
      <c r="RVH362" s="25"/>
      <c r="RVI362" s="66"/>
      <c r="RVL362" s="25"/>
      <c r="RVM362" s="66"/>
      <c r="RVP362" s="25"/>
      <c r="RVQ362" s="66"/>
      <c r="RVT362" s="25"/>
      <c r="RVU362" s="66"/>
      <c r="RVX362" s="25"/>
      <c r="RVY362" s="66"/>
      <c r="RWB362" s="25"/>
      <c r="RWC362" s="66"/>
      <c r="RWF362" s="25"/>
      <c r="RWG362" s="66"/>
      <c r="RWJ362" s="25"/>
      <c r="RWK362" s="66"/>
      <c r="RWN362" s="25"/>
      <c r="RWO362" s="66"/>
      <c r="RWR362" s="25"/>
      <c r="RWS362" s="66"/>
      <c r="RWV362" s="25"/>
      <c r="RWW362" s="66"/>
      <c r="RWZ362" s="25"/>
      <c r="RXA362" s="66"/>
      <c r="RXD362" s="25"/>
      <c r="RXE362" s="66"/>
      <c r="RXH362" s="25"/>
      <c r="RXI362" s="66"/>
      <c r="RXL362" s="25"/>
      <c r="RXM362" s="66"/>
      <c r="RXP362" s="25"/>
      <c r="RXQ362" s="66"/>
      <c r="RXT362" s="25"/>
      <c r="RXU362" s="66"/>
      <c r="RXX362" s="25"/>
      <c r="RXY362" s="66"/>
      <c r="RYB362" s="25"/>
      <c r="RYC362" s="66"/>
      <c r="RYF362" s="25"/>
      <c r="RYG362" s="66"/>
      <c r="RYJ362" s="25"/>
      <c r="RYK362" s="66"/>
      <c r="RYN362" s="25"/>
      <c r="RYO362" s="66"/>
      <c r="RYR362" s="25"/>
      <c r="RYS362" s="66"/>
      <c r="RYV362" s="25"/>
      <c r="RYW362" s="66"/>
      <c r="RYZ362" s="25"/>
      <c r="RZA362" s="66"/>
      <c r="RZD362" s="25"/>
      <c r="RZE362" s="66"/>
      <c r="RZH362" s="25"/>
      <c r="RZI362" s="66"/>
      <c r="RZL362" s="25"/>
      <c r="RZM362" s="66"/>
      <c r="RZP362" s="25"/>
      <c r="RZQ362" s="66"/>
      <c r="RZT362" s="25"/>
      <c r="RZU362" s="66"/>
      <c r="RZX362" s="25"/>
      <c r="RZY362" s="66"/>
      <c r="SAB362" s="25"/>
      <c r="SAC362" s="66"/>
      <c r="SAF362" s="25"/>
      <c r="SAG362" s="66"/>
      <c r="SAJ362" s="25"/>
      <c r="SAK362" s="66"/>
      <c r="SAN362" s="25"/>
      <c r="SAO362" s="66"/>
      <c r="SAR362" s="25"/>
      <c r="SAS362" s="66"/>
      <c r="SAV362" s="25"/>
      <c r="SAW362" s="66"/>
      <c r="SAZ362" s="25"/>
      <c r="SBA362" s="66"/>
      <c r="SBD362" s="25"/>
      <c r="SBE362" s="66"/>
      <c r="SBH362" s="25"/>
      <c r="SBI362" s="66"/>
      <c r="SBL362" s="25"/>
      <c r="SBM362" s="66"/>
      <c r="SBP362" s="25"/>
      <c r="SBQ362" s="66"/>
      <c r="SBT362" s="25"/>
      <c r="SBU362" s="66"/>
      <c r="SBX362" s="25"/>
      <c r="SBY362" s="66"/>
      <c r="SCB362" s="25"/>
      <c r="SCC362" s="66"/>
      <c r="SCF362" s="25"/>
      <c r="SCG362" s="66"/>
      <c r="SCJ362" s="25"/>
      <c r="SCK362" s="66"/>
      <c r="SCN362" s="25"/>
      <c r="SCO362" s="66"/>
      <c r="SCR362" s="25"/>
      <c r="SCS362" s="66"/>
      <c r="SCV362" s="25"/>
      <c r="SCW362" s="66"/>
      <c r="SCZ362" s="25"/>
      <c r="SDA362" s="66"/>
      <c r="SDD362" s="25"/>
      <c r="SDE362" s="66"/>
      <c r="SDH362" s="25"/>
      <c r="SDI362" s="66"/>
      <c r="SDL362" s="25"/>
      <c r="SDM362" s="66"/>
      <c r="SDP362" s="25"/>
      <c r="SDQ362" s="66"/>
      <c r="SDT362" s="25"/>
      <c r="SDU362" s="66"/>
      <c r="SDX362" s="25"/>
      <c r="SDY362" s="66"/>
      <c r="SEB362" s="25"/>
      <c r="SEC362" s="66"/>
      <c r="SEF362" s="25"/>
      <c r="SEG362" s="66"/>
      <c r="SEJ362" s="25"/>
      <c r="SEK362" s="66"/>
      <c r="SEN362" s="25"/>
      <c r="SEO362" s="66"/>
      <c r="SER362" s="25"/>
      <c r="SES362" s="66"/>
      <c r="SEV362" s="25"/>
      <c r="SEW362" s="66"/>
      <c r="SEZ362" s="25"/>
      <c r="SFA362" s="66"/>
      <c r="SFD362" s="25"/>
      <c r="SFE362" s="66"/>
      <c r="SFH362" s="25"/>
      <c r="SFI362" s="66"/>
      <c r="SFL362" s="25"/>
      <c r="SFM362" s="66"/>
      <c r="SFP362" s="25"/>
      <c r="SFQ362" s="66"/>
      <c r="SFT362" s="25"/>
      <c r="SFU362" s="66"/>
      <c r="SFX362" s="25"/>
      <c r="SFY362" s="66"/>
      <c r="SGB362" s="25"/>
      <c r="SGC362" s="66"/>
      <c r="SGF362" s="25"/>
      <c r="SGG362" s="66"/>
      <c r="SGJ362" s="25"/>
      <c r="SGK362" s="66"/>
      <c r="SGN362" s="25"/>
      <c r="SGO362" s="66"/>
      <c r="SGR362" s="25"/>
      <c r="SGS362" s="66"/>
      <c r="SGV362" s="25"/>
      <c r="SGW362" s="66"/>
      <c r="SGZ362" s="25"/>
      <c r="SHA362" s="66"/>
      <c r="SHD362" s="25"/>
      <c r="SHE362" s="66"/>
      <c r="SHH362" s="25"/>
      <c r="SHI362" s="66"/>
      <c r="SHL362" s="25"/>
      <c r="SHM362" s="66"/>
      <c r="SHP362" s="25"/>
      <c r="SHQ362" s="66"/>
      <c r="SHT362" s="25"/>
      <c r="SHU362" s="66"/>
      <c r="SHX362" s="25"/>
      <c r="SHY362" s="66"/>
      <c r="SIB362" s="25"/>
      <c r="SIC362" s="66"/>
      <c r="SIF362" s="25"/>
      <c r="SIG362" s="66"/>
      <c r="SIJ362" s="25"/>
      <c r="SIK362" s="66"/>
      <c r="SIN362" s="25"/>
      <c r="SIO362" s="66"/>
      <c r="SIR362" s="25"/>
      <c r="SIS362" s="66"/>
      <c r="SIV362" s="25"/>
      <c r="SIW362" s="66"/>
      <c r="SIZ362" s="25"/>
      <c r="SJA362" s="66"/>
      <c r="SJD362" s="25"/>
      <c r="SJE362" s="66"/>
      <c r="SJH362" s="25"/>
      <c r="SJI362" s="66"/>
      <c r="SJL362" s="25"/>
      <c r="SJM362" s="66"/>
      <c r="SJP362" s="25"/>
      <c r="SJQ362" s="66"/>
      <c r="SJT362" s="25"/>
      <c r="SJU362" s="66"/>
      <c r="SJX362" s="25"/>
      <c r="SJY362" s="66"/>
      <c r="SKB362" s="25"/>
      <c r="SKC362" s="66"/>
      <c r="SKF362" s="25"/>
      <c r="SKG362" s="66"/>
      <c r="SKJ362" s="25"/>
      <c r="SKK362" s="66"/>
      <c r="SKN362" s="25"/>
      <c r="SKO362" s="66"/>
      <c r="SKR362" s="25"/>
      <c r="SKS362" s="66"/>
      <c r="SKV362" s="25"/>
      <c r="SKW362" s="66"/>
      <c r="SKZ362" s="25"/>
      <c r="SLA362" s="66"/>
      <c r="SLD362" s="25"/>
      <c r="SLE362" s="66"/>
      <c r="SLH362" s="25"/>
      <c r="SLI362" s="66"/>
      <c r="SLL362" s="25"/>
      <c r="SLM362" s="66"/>
      <c r="SLP362" s="25"/>
      <c r="SLQ362" s="66"/>
      <c r="SLT362" s="25"/>
      <c r="SLU362" s="66"/>
      <c r="SLX362" s="25"/>
      <c r="SLY362" s="66"/>
      <c r="SMB362" s="25"/>
      <c r="SMC362" s="66"/>
      <c r="SMF362" s="25"/>
      <c r="SMG362" s="66"/>
      <c r="SMJ362" s="25"/>
      <c r="SMK362" s="66"/>
      <c r="SMN362" s="25"/>
      <c r="SMO362" s="66"/>
      <c r="SMR362" s="25"/>
      <c r="SMS362" s="66"/>
      <c r="SMV362" s="25"/>
      <c r="SMW362" s="66"/>
      <c r="SMZ362" s="25"/>
      <c r="SNA362" s="66"/>
      <c r="SND362" s="25"/>
      <c r="SNE362" s="66"/>
      <c r="SNH362" s="25"/>
      <c r="SNI362" s="66"/>
      <c r="SNL362" s="25"/>
      <c r="SNM362" s="66"/>
      <c r="SNP362" s="25"/>
      <c r="SNQ362" s="66"/>
      <c r="SNT362" s="25"/>
      <c r="SNU362" s="66"/>
      <c r="SNX362" s="25"/>
      <c r="SNY362" s="66"/>
      <c r="SOB362" s="25"/>
      <c r="SOC362" s="66"/>
      <c r="SOF362" s="25"/>
      <c r="SOG362" s="66"/>
      <c r="SOJ362" s="25"/>
      <c r="SOK362" s="66"/>
      <c r="SON362" s="25"/>
      <c r="SOO362" s="66"/>
      <c r="SOR362" s="25"/>
      <c r="SOS362" s="66"/>
      <c r="SOV362" s="25"/>
      <c r="SOW362" s="66"/>
      <c r="SOZ362" s="25"/>
      <c r="SPA362" s="66"/>
      <c r="SPD362" s="25"/>
      <c r="SPE362" s="66"/>
      <c r="SPH362" s="25"/>
      <c r="SPI362" s="66"/>
      <c r="SPL362" s="25"/>
      <c r="SPM362" s="66"/>
      <c r="SPP362" s="25"/>
      <c r="SPQ362" s="66"/>
      <c r="SPT362" s="25"/>
      <c r="SPU362" s="66"/>
      <c r="SPX362" s="25"/>
      <c r="SPY362" s="66"/>
      <c r="SQB362" s="25"/>
      <c r="SQC362" s="66"/>
      <c r="SQF362" s="25"/>
      <c r="SQG362" s="66"/>
      <c r="SQJ362" s="25"/>
      <c r="SQK362" s="66"/>
      <c r="SQN362" s="25"/>
      <c r="SQO362" s="66"/>
      <c r="SQR362" s="25"/>
      <c r="SQS362" s="66"/>
      <c r="SQV362" s="25"/>
      <c r="SQW362" s="66"/>
      <c r="SQZ362" s="25"/>
      <c r="SRA362" s="66"/>
      <c r="SRD362" s="25"/>
      <c r="SRE362" s="66"/>
      <c r="SRH362" s="25"/>
      <c r="SRI362" s="66"/>
      <c r="SRL362" s="25"/>
      <c r="SRM362" s="66"/>
      <c r="SRP362" s="25"/>
      <c r="SRQ362" s="66"/>
      <c r="SRT362" s="25"/>
      <c r="SRU362" s="66"/>
      <c r="SRX362" s="25"/>
      <c r="SRY362" s="66"/>
      <c r="SSB362" s="25"/>
      <c r="SSC362" s="66"/>
      <c r="SSF362" s="25"/>
      <c r="SSG362" s="66"/>
      <c r="SSJ362" s="25"/>
      <c r="SSK362" s="66"/>
      <c r="SSN362" s="25"/>
      <c r="SSO362" s="66"/>
      <c r="SSR362" s="25"/>
      <c r="SSS362" s="66"/>
      <c r="SSV362" s="25"/>
      <c r="SSW362" s="66"/>
      <c r="SSZ362" s="25"/>
      <c r="STA362" s="66"/>
      <c r="STD362" s="25"/>
      <c r="STE362" s="66"/>
      <c r="STH362" s="25"/>
      <c r="STI362" s="66"/>
      <c r="STL362" s="25"/>
      <c r="STM362" s="66"/>
      <c r="STP362" s="25"/>
      <c r="STQ362" s="66"/>
      <c r="STT362" s="25"/>
      <c r="STU362" s="66"/>
      <c r="STX362" s="25"/>
      <c r="STY362" s="66"/>
      <c r="SUB362" s="25"/>
      <c r="SUC362" s="66"/>
      <c r="SUF362" s="25"/>
      <c r="SUG362" s="66"/>
      <c r="SUJ362" s="25"/>
      <c r="SUK362" s="66"/>
      <c r="SUN362" s="25"/>
      <c r="SUO362" s="66"/>
      <c r="SUR362" s="25"/>
      <c r="SUS362" s="66"/>
      <c r="SUV362" s="25"/>
      <c r="SUW362" s="66"/>
      <c r="SUZ362" s="25"/>
      <c r="SVA362" s="66"/>
      <c r="SVD362" s="25"/>
      <c r="SVE362" s="66"/>
      <c r="SVH362" s="25"/>
      <c r="SVI362" s="66"/>
      <c r="SVL362" s="25"/>
      <c r="SVM362" s="66"/>
      <c r="SVP362" s="25"/>
      <c r="SVQ362" s="66"/>
      <c r="SVT362" s="25"/>
      <c r="SVU362" s="66"/>
      <c r="SVX362" s="25"/>
      <c r="SVY362" s="66"/>
      <c r="SWB362" s="25"/>
      <c r="SWC362" s="66"/>
      <c r="SWF362" s="25"/>
      <c r="SWG362" s="66"/>
      <c r="SWJ362" s="25"/>
      <c r="SWK362" s="66"/>
      <c r="SWN362" s="25"/>
      <c r="SWO362" s="66"/>
      <c r="SWR362" s="25"/>
      <c r="SWS362" s="66"/>
      <c r="SWV362" s="25"/>
      <c r="SWW362" s="66"/>
      <c r="SWZ362" s="25"/>
      <c r="SXA362" s="66"/>
      <c r="SXD362" s="25"/>
      <c r="SXE362" s="66"/>
      <c r="SXH362" s="25"/>
      <c r="SXI362" s="66"/>
      <c r="SXL362" s="25"/>
      <c r="SXM362" s="66"/>
      <c r="SXP362" s="25"/>
      <c r="SXQ362" s="66"/>
      <c r="SXT362" s="25"/>
      <c r="SXU362" s="66"/>
      <c r="SXX362" s="25"/>
      <c r="SXY362" s="66"/>
      <c r="SYB362" s="25"/>
      <c r="SYC362" s="66"/>
      <c r="SYF362" s="25"/>
      <c r="SYG362" s="66"/>
      <c r="SYJ362" s="25"/>
      <c r="SYK362" s="66"/>
      <c r="SYN362" s="25"/>
      <c r="SYO362" s="66"/>
      <c r="SYR362" s="25"/>
      <c r="SYS362" s="66"/>
      <c r="SYV362" s="25"/>
      <c r="SYW362" s="66"/>
      <c r="SYZ362" s="25"/>
      <c r="SZA362" s="66"/>
      <c r="SZD362" s="25"/>
      <c r="SZE362" s="66"/>
      <c r="SZH362" s="25"/>
      <c r="SZI362" s="66"/>
      <c r="SZL362" s="25"/>
      <c r="SZM362" s="66"/>
      <c r="SZP362" s="25"/>
      <c r="SZQ362" s="66"/>
      <c r="SZT362" s="25"/>
      <c r="SZU362" s="66"/>
      <c r="SZX362" s="25"/>
      <c r="SZY362" s="66"/>
      <c r="TAB362" s="25"/>
      <c r="TAC362" s="66"/>
      <c r="TAF362" s="25"/>
      <c r="TAG362" s="66"/>
      <c r="TAJ362" s="25"/>
      <c r="TAK362" s="66"/>
      <c r="TAN362" s="25"/>
      <c r="TAO362" s="66"/>
      <c r="TAR362" s="25"/>
      <c r="TAS362" s="66"/>
      <c r="TAV362" s="25"/>
      <c r="TAW362" s="66"/>
      <c r="TAZ362" s="25"/>
      <c r="TBA362" s="66"/>
      <c r="TBD362" s="25"/>
      <c r="TBE362" s="66"/>
      <c r="TBH362" s="25"/>
      <c r="TBI362" s="66"/>
      <c r="TBL362" s="25"/>
      <c r="TBM362" s="66"/>
      <c r="TBP362" s="25"/>
      <c r="TBQ362" s="66"/>
      <c r="TBT362" s="25"/>
      <c r="TBU362" s="66"/>
      <c r="TBX362" s="25"/>
      <c r="TBY362" s="66"/>
      <c r="TCB362" s="25"/>
      <c r="TCC362" s="66"/>
      <c r="TCF362" s="25"/>
      <c r="TCG362" s="66"/>
      <c r="TCJ362" s="25"/>
      <c r="TCK362" s="66"/>
      <c r="TCN362" s="25"/>
      <c r="TCO362" s="66"/>
      <c r="TCR362" s="25"/>
      <c r="TCS362" s="66"/>
      <c r="TCV362" s="25"/>
      <c r="TCW362" s="66"/>
      <c r="TCZ362" s="25"/>
      <c r="TDA362" s="66"/>
      <c r="TDD362" s="25"/>
      <c r="TDE362" s="66"/>
      <c r="TDH362" s="25"/>
      <c r="TDI362" s="66"/>
      <c r="TDL362" s="25"/>
      <c r="TDM362" s="66"/>
      <c r="TDP362" s="25"/>
      <c r="TDQ362" s="66"/>
      <c r="TDT362" s="25"/>
      <c r="TDU362" s="66"/>
      <c r="TDX362" s="25"/>
      <c r="TDY362" s="66"/>
      <c r="TEB362" s="25"/>
      <c r="TEC362" s="66"/>
      <c r="TEF362" s="25"/>
      <c r="TEG362" s="66"/>
      <c r="TEJ362" s="25"/>
      <c r="TEK362" s="66"/>
      <c r="TEN362" s="25"/>
      <c r="TEO362" s="66"/>
      <c r="TER362" s="25"/>
      <c r="TES362" s="66"/>
      <c r="TEV362" s="25"/>
      <c r="TEW362" s="66"/>
      <c r="TEZ362" s="25"/>
      <c r="TFA362" s="66"/>
      <c r="TFD362" s="25"/>
      <c r="TFE362" s="66"/>
      <c r="TFH362" s="25"/>
      <c r="TFI362" s="66"/>
      <c r="TFL362" s="25"/>
      <c r="TFM362" s="66"/>
      <c r="TFP362" s="25"/>
      <c r="TFQ362" s="66"/>
      <c r="TFT362" s="25"/>
      <c r="TFU362" s="66"/>
      <c r="TFX362" s="25"/>
      <c r="TFY362" s="66"/>
      <c r="TGB362" s="25"/>
      <c r="TGC362" s="66"/>
      <c r="TGF362" s="25"/>
      <c r="TGG362" s="66"/>
      <c r="TGJ362" s="25"/>
      <c r="TGK362" s="66"/>
      <c r="TGN362" s="25"/>
      <c r="TGO362" s="66"/>
      <c r="TGR362" s="25"/>
      <c r="TGS362" s="66"/>
      <c r="TGV362" s="25"/>
      <c r="TGW362" s="66"/>
      <c r="TGZ362" s="25"/>
      <c r="THA362" s="66"/>
      <c r="THD362" s="25"/>
      <c r="THE362" s="66"/>
      <c r="THH362" s="25"/>
      <c r="THI362" s="66"/>
      <c r="THL362" s="25"/>
      <c r="THM362" s="66"/>
      <c r="THP362" s="25"/>
      <c r="THQ362" s="66"/>
      <c r="THT362" s="25"/>
      <c r="THU362" s="66"/>
      <c r="THX362" s="25"/>
      <c r="THY362" s="66"/>
      <c r="TIB362" s="25"/>
      <c r="TIC362" s="66"/>
      <c r="TIF362" s="25"/>
      <c r="TIG362" s="66"/>
      <c r="TIJ362" s="25"/>
      <c r="TIK362" s="66"/>
      <c r="TIN362" s="25"/>
      <c r="TIO362" s="66"/>
      <c r="TIR362" s="25"/>
      <c r="TIS362" s="66"/>
      <c r="TIV362" s="25"/>
      <c r="TIW362" s="66"/>
      <c r="TIZ362" s="25"/>
      <c r="TJA362" s="66"/>
      <c r="TJD362" s="25"/>
      <c r="TJE362" s="66"/>
      <c r="TJH362" s="25"/>
      <c r="TJI362" s="66"/>
      <c r="TJL362" s="25"/>
      <c r="TJM362" s="66"/>
      <c r="TJP362" s="25"/>
      <c r="TJQ362" s="66"/>
      <c r="TJT362" s="25"/>
      <c r="TJU362" s="66"/>
      <c r="TJX362" s="25"/>
      <c r="TJY362" s="66"/>
      <c r="TKB362" s="25"/>
      <c r="TKC362" s="66"/>
      <c r="TKF362" s="25"/>
      <c r="TKG362" s="66"/>
      <c r="TKJ362" s="25"/>
      <c r="TKK362" s="66"/>
      <c r="TKN362" s="25"/>
      <c r="TKO362" s="66"/>
      <c r="TKR362" s="25"/>
      <c r="TKS362" s="66"/>
      <c r="TKV362" s="25"/>
      <c r="TKW362" s="66"/>
      <c r="TKZ362" s="25"/>
      <c r="TLA362" s="66"/>
      <c r="TLD362" s="25"/>
      <c r="TLE362" s="66"/>
      <c r="TLH362" s="25"/>
      <c r="TLI362" s="66"/>
      <c r="TLL362" s="25"/>
      <c r="TLM362" s="66"/>
      <c r="TLP362" s="25"/>
      <c r="TLQ362" s="66"/>
      <c r="TLT362" s="25"/>
      <c r="TLU362" s="66"/>
      <c r="TLX362" s="25"/>
      <c r="TLY362" s="66"/>
      <c r="TMB362" s="25"/>
      <c r="TMC362" s="66"/>
      <c r="TMF362" s="25"/>
      <c r="TMG362" s="66"/>
      <c r="TMJ362" s="25"/>
      <c r="TMK362" s="66"/>
      <c r="TMN362" s="25"/>
      <c r="TMO362" s="66"/>
      <c r="TMR362" s="25"/>
      <c r="TMS362" s="66"/>
      <c r="TMV362" s="25"/>
      <c r="TMW362" s="66"/>
      <c r="TMZ362" s="25"/>
      <c r="TNA362" s="66"/>
      <c r="TND362" s="25"/>
      <c r="TNE362" s="66"/>
      <c r="TNH362" s="25"/>
      <c r="TNI362" s="66"/>
      <c r="TNL362" s="25"/>
      <c r="TNM362" s="66"/>
      <c r="TNP362" s="25"/>
      <c r="TNQ362" s="66"/>
      <c r="TNT362" s="25"/>
      <c r="TNU362" s="66"/>
      <c r="TNX362" s="25"/>
      <c r="TNY362" s="66"/>
      <c r="TOB362" s="25"/>
      <c r="TOC362" s="66"/>
      <c r="TOF362" s="25"/>
      <c r="TOG362" s="66"/>
      <c r="TOJ362" s="25"/>
      <c r="TOK362" s="66"/>
      <c r="TON362" s="25"/>
      <c r="TOO362" s="66"/>
      <c r="TOR362" s="25"/>
      <c r="TOS362" s="66"/>
      <c r="TOV362" s="25"/>
      <c r="TOW362" s="66"/>
      <c r="TOZ362" s="25"/>
      <c r="TPA362" s="66"/>
      <c r="TPD362" s="25"/>
      <c r="TPE362" s="66"/>
      <c r="TPH362" s="25"/>
      <c r="TPI362" s="66"/>
      <c r="TPL362" s="25"/>
      <c r="TPM362" s="66"/>
      <c r="TPP362" s="25"/>
      <c r="TPQ362" s="66"/>
      <c r="TPT362" s="25"/>
      <c r="TPU362" s="66"/>
      <c r="TPX362" s="25"/>
      <c r="TPY362" s="66"/>
      <c r="TQB362" s="25"/>
      <c r="TQC362" s="66"/>
      <c r="TQF362" s="25"/>
      <c r="TQG362" s="66"/>
      <c r="TQJ362" s="25"/>
      <c r="TQK362" s="66"/>
      <c r="TQN362" s="25"/>
      <c r="TQO362" s="66"/>
      <c r="TQR362" s="25"/>
      <c r="TQS362" s="66"/>
      <c r="TQV362" s="25"/>
      <c r="TQW362" s="66"/>
      <c r="TQZ362" s="25"/>
      <c r="TRA362" s="66"/>
      <c r="TRD362" s="25"/>
      <c r="TRE362" s="66"/>
      <c r="TRH362" s="25"/>
      <c r="TRI362" s="66"/>
      <c r="TRL362" s="25"/>
      <c r="TRM362" s="66"/>
      <c r="TRP362" s="25"/>
      <c r="TRQ362" s="66"/>
      <c r="TRT362" s="25"/>
      <c r="TRU362" s="66"/>
      <c r="TRX362" s="25"/>
      <c r="TRY362" s="66"/>
      <c r="TSB362" s="25"/>
      <c r="TSC362" s="66"/>
      <c r="TSF362" s="25"/>
      <c r="TSG362" s="66"/>
      <c r="TSJ362" s="25"/>
      <c r="TSK362" s="66"/>
      <c r="TSN362" s="25"/>
      <c r="TSO362" s="66"/>
      <c r="TSR362" s="25"/>
      <c r="TSS362" s="66"/>
      <c r="TSV362" s="25"/>
      <c r="TSW362" s="66"/>
      <c r="TSZ362" s="25"/>
      <c r="TTA362" s="66"/>
      <c r="TTD362" s="25"/>
      <c r="TTE362" s="66"/>
      <c r="TTH362" s="25"/>
      <c r="TTI362" s="66"/>
      <c r="TTL362" s="25"/>
      <c r="TTM362" s="66"/>
      <c r="TTP362" s="25"/>
      <c r="TTQ362" s="66"/>
      <c r="TTT362" s="25"/>
      <c r="TTU362" s="66"/>
      <c r="TTX362" s="25"/>
      <c r="TTY362" s="66"/>
      <c r="TUB362" s="25"/>
      <c r="TUC362" s="66"/>
      <c r="TUF362" s="25"/>
      <c r="TUG362" s="66"/>
      <c r="TUJ362" s="25"/>
      <c r="TUK362" s="66"/>
      <c r="TUN362" s="25"/>
      <c r="TUO362" s="66"/>
      <c r="TUR362" s="25"/>
      <c r="TUS362" s="66"/>
      <c r="TUV362" s="25"/>
      <c r="TUW362" s="66"/>
      <c r="TUZ362" s="25"/>
      <c r="TVA362" s="66"/>
      <c r="TVD362" s="25"/>
      <c r="TVE362" s="66"/>
      <c r="TVH362" s="25"/>
      <c r="TVI362" s="66"/>
      <c r="TVL362" s="25"/>
      <c r="TVM362" s="66"/>
      <c r="TVP362" s="25"/>
      <c r="TVQ362" s="66"/>
      <c r="TVT362" s="25"/>
      <c r="TVU362" s="66"/>
      <c r="TVX362" s="25"/>
      <c r="TVY362" s="66"/>
      <c r="TWB362" s="25"/>
      <c r="TWC362" s="66"/>
      <c r="TWF362" s="25"/>
      <c r="TWG362" s="66"/>
      <c r="TWJ362" s="25"/>
      <c r="TWK362" s="66"/>
      <c r="TWN362" s="25"/>
      <c r="TWO362" s="66"/>
      <c r="TWR362" s="25"/>
      <c r="TWS362" s="66"/>
      <c r="TWV362" s="25"/>
      <c r="TWW362" s="66"/>
      <c r="TWZ362" s="25"/>
      <c r="TXA362" s="66"/>
      <c r="TXD362" s="25"/>
      <c r="TXE362" s="66"/>
      <c r="TXH362" s="25"/>
      <c r="TXI362" s="66"/>
      <c r="TXL362" s="25"/>
      <c r="TXM362" s="66"/>
      <c r="TXP362" s="25"/>
      <c r="TXQ362" s="66"/>
      <c r="TXT362" s="25"/>
      <c r="TXU362" s="66"/>
      <c r="TXX362" s="25"/>
      <c r="TXY362" s="66"/>
      <c r="TYB362" s="25"/>
      <c r="TYC362" s="66"/>
      <c r="TYF362" s="25"/>
      <c r="TYG362" s="66"/>
      <c r="TYJ362" s="25"/>
      <c r="TYK362" s="66"/>
      <c r="TYN362" s="25"/>
      <c r="TYO362" s="66"/>
      <c r="TYR362" s="25"/>
      <c r="TYS362" s="66"/>
      <c r="TYV362" s="25"/>
      <c r="TYW362" s="66"/>
      <c r="TYZ362" s="25"/>
      <c r="TZA362" s="66"/>
      <c r="TZD362" s="25"/>
      <c r="TZE362" s="66"/>
      <c r="TZH362" s="25"/>
      <c r="TZI362" s="66"/>
      <c r="TZL362" s="25"/>
      <c r="TZM362" s="66"/>
      <c r="TZP362" s="25"/>
      <c r="TZQ362" s="66"/>
      <c r="TZT362" s="25"/>
      <c r="TZU362" s="66"/>
      <c r="TZX362" s="25"/>
      <c r="TZY362" s="66"/>
      <c r="UAB362" s="25"/>
      <c r="UAC362" s="66"/>
      <c r="UAF362" s="25"/>
      <c r="UAG362" s="66"/>
      <c r="UAJ362" s="25"/>
      <c r="UAK362" s="66"/>
      <c r="UAN362" s="25"/>
      <c r="UAO362" s="66"/>
      <c r="UAR362" s="25"/>
      <c r="UAS362" s="66"/>
      <c r="UAV362" s="25"/>
      <c r="UAW362" s="66"/>
      <c r="UAZ362" s="25"/>
      <c r="UBA362" s="66"/>
      <c r="UBD362" s="25"/>
      <c r="UBE362" s="66"/>
      <c r="UBH362" s="25"/>
      <c r="UBI362" s="66"/>
      <c r="UBL362" s="25"/>
      <c r="UBM362" s="66"/>
      <c r="UBP362" s="25"/>
      <c r="UBQ362" s="66"/>
      <c r="UBT362" s="25"/>
      <c r="UBU362" s="66"/>
      <c r="UBX362" s="25"/>
      <c r="UBY362" s="66"/>
      <c r="UCB362" s="25"/>
      <c r="UCC362" s="66"/>
      <c r="UCF362" s="25"/>
      <c r="UCG362" s="66"/>
      <c r="UCJ362" s="25"/>
      <c r="UCK362" s="66"/>
      <c r="UCN362" s="25"/>
      <c r="UCO362" s="66"/>
      <c r="UCR362" s="25"/>
      <c r="UCS362" s="66"/>
      <c r="UCV362" s="25"/>
      <c r="UCW362" s="66"/>
      <c r="UCZ362" s="25"/>
      <c r="UDA362" s="66"/>
      <c r="UDD362" s="25"/>
      <c r="UDE362" s="66"/>
      <c r="UDH362" s="25"/>
      <c r="UDI362" s="66"/>
      <c r="UDL362" s="25"/>
      <c r="UDM362" s="66"/>
      <c r="UDP362" s="25"/>
      <c r="UDQ362" s="66"/>
      <c r="UDT362" s="25"/>
      <c r="UDU362" s="66"/>
      <c r="UDX362" s="25"/>
      <c r="UDY362" s="66"/>
      <c r="UEB362" s="25"/>
      <c r="UEC362" s="66"/>
      <c r="UEF362" s="25"/>
      <c r="UEG362" s="66"/>
      <c r="UEJ362" s="25"/>
      <c r="UEK362" s="66"/>
      <c r="UEN362" s="25"/>
      <c r="UEO362" s="66"/>
      <c r="UER362" s="25"/>
      <c r="UES362" s="66"/>
      <c r="UEV362" s="25"/>
      <c r="UEW362" s="66"/>
      <c r="UEZ362" s="25"/>
      <c r="UFA362" s="66"/>
      <c r="UFD362" s="25"/>
      <c r="UFE362" s="66"/>
      <c r="UFH362" s="25"/>
      <c r="UFI362" s="66"/>
      <c r="UFL362" s="25"/>
      <c r="UFM362" s="66"/>
      <c r="UFP362" s="25"/>
      <c r="UFQ362" s="66"/>
      <c r="UFT362" s="25"/>
      <c r="UFU362" s="66"/>
      <c r="UFX362" s="25"/>
      <c r="UFY362" s="66"/>
      <c r="UGB362" s="25"/>
      <c r="UGC362" s="66"/>
      <c r="UGF362" s="25"/>
      <c r="UGG362" s="66"/>
      <c r="UGJ362" s="25"/>
      <c r="UGK362" s="66"/>
      <c r="UGN362" s="25"/>
      <c r="UGO362" s="66"/>
      <c r="UGR362" s="25"/>
      <c r="UGS362" s="66"/>
      <c r="UGV362" s="25"/>
      <c r="UGW362" s="66"/>
      <c r="UGZ362" s="25"/>
      <c r="UHA362" s="66"/>
      <c r="UHD362" s="25"/>
      <c r="UHE362" s="66"/>
      <c r="UHH362" s="25"/>
      <c r="UHI362" s="66"/>
      <c r="UHL362" s="25"/>
      <c r="UHM362" s="66"/>
      <c r="UHP362" s="25"/>
      <c r="UHQ362" s="66"/>
      <c r="UHT362" s="25"/>
      <c r="UHU362" s="66"/>
      <c r="UHX362" s="25"/>
      <c r="UHY362" s="66"/>
      <c r="UIB362" s="25"/>
      <c r="UIC362" s="66"/>
      <c r="UIF362" s="25"/>
      <c r="UIG362" s="66"/>
      <c r="UIJ362" s="25"/>
      <c r="UIK362" s="66"/>
      <c r="UIN362" s="25"/>
      <c r="UIO362" s="66"/>
      <c r="UIR362" s="25"/>
      <c r="UIS362" s="66"/>
      <c r="UIV362" s="25"/>
      <c r="UIW362" s="66"/>
      <c r="UIZ362" s="25"/>
      <c r="UJA362" s="66"/>
      <c r="UJD362" s="25"/>
      <c r="UJE362" s="66"/>
      <c r="UJH362" s="25"/>
      <c r="UJI362" s="66"/>
      <c r="UJL362" s="25"/>
      <c r="UJM362" s="66"/>
      <c r="UJP362" s="25"/>
      <c r="UJQ362" s="66"/>
      <c r="UJT362" s="25"/>
      <c r="UJU362" s="66"/>
      <c r="UJX362" s="25"/>
      <c r="UJY362" s="66"/>
      <c r="UKB362" s="25"/>
      <c r="UKC362" s="66"/>
      <c r="UKF362" s="25"/>
      <c r="UKG362" s="66"/>
      <c r="UKJ362" s="25"/>
      <c r="UKK362" s="66"/>
      <c r="UKN362" s="25"/>
      <c r="UKO362" s="66"/>
      <c r="UKR362" s="25"/>
      <c r="UKS362" s="66"/>
      <c r="UKV362" s="25"/>
      <c r="UKW362" s="66"/>
      <c r="UKZ362" s="25"/>
      <c r="ULA362" s="66"/>
      <c r="ULD362" s="25"/>
      <c r="ULE362" s="66"/>
      <c r="ULH362" s="25"/>
      <c r="ULI362" s="66"/>
      <c r="ULL362" s="25"/>
      <c r="ULM362" s="66"/>
      <c r="ULP362" s="25"/>
      <c r="ULQ362" s="66"/>
      <c r="ULT362" s="25"/>
      <c r="ULU362" s="66"/>
      <c r="ULX362" s="25"/>
      <c r="ULY362" s="66"/>
      <c r="UMB362" s="25"/>
      <c r="UMC362" s="66"/>
      <c r="UMF362" s="25"/>
      <c r="UMG362" s="66"/>
      <c r="UMJ362" s="25"/>
      <c r="UMK362" s="66"/>
      <c r="UMN362" s="25"/>
      <c r="UMO362" s="66"/>
      <c r="UMR362" s="25"/>
      <c r="UMS362" s="66"/>
      <c r="UMV362" s="25"/>
      <c r="UMW362" s="66"/>
      <c r="UMZ362" s="25"/>
      <c r="UNA362" s="66"/>
      <c r="UND362" s="25"/>
      <c r="UNE362" s="66"/>
      <c r="UNH362" s="25"/>
      <c r="UNI362" s="66"/>
      <c r="UNL362" s="25"/>
      <c r="UNM362" s="66"/>
      <c r="UNP362" s="25"/>
      <c r="UNQ362" s="66"/>
      <c r="UNT362" s="25"/>
      <c r="UNU362" s="66"/>
      <c r="UNX362" s="25"/>
      <c r="UNY362" s="66"/>
      <c r="UOB362" s="25"/>
      <c r="UOC362" s="66"/>
      <c r="UOF362" s="25"/>
      <c r="UOG362" s="66"/>
      <c r="UOJ362" s="25"/>
      <c r="UOK362" s="66"/>
      <c r="UON362" s="25"/>
      <c r="UOO362" s="66"/>
      <c r="UOR362" s="25"/>
      <c r="UOS362" s="66"/>
      <c r="UOV362" s="25"/>
      <c r="UOW362" s="66"/>
      <c r="UOZ362" s="25"/>
      <c r="UPA362" s="66"/>
      <c r="UPD362" s="25"/>
      <c r="UPE362" s="66"/>
      <c r="UPH362" s="25"/>
      <c r="UPI362" s="66"/>
      <c r="UPL362" s="25"/>
      <c r="UPM362" s="66"/>
      <c r="UPP362" s="25"/>
      <c r="UPQ362" s="66"/>
      <c r="UPT362" s="25"/>
      <c r="UPU362" s="66"/>
      <c r="UPX362" s="25"/>
      <c r="UPY362" s="66"/>
      <c r="UQB362" s="25"/>
      <c r="UQC362" s="66"/>
      <c r="UQF362" s="25"/>
      <c r="UQG362" s="66"/>
      <c r="UQJ362" s="25"/>
      <c r="UQK362" s="66"/>
      <c r="UQN362" s="25"/>
      <c r="UQO362" s="66"/>
      <c r="UQR362" s="25"/>
      <c r="UQS362" s="66"/>
      <c r="UQV362" s="25"/>
      <c r="UQW362" s="66"/>
      <c r="UQZ362" s="25"/>
      <c r="URA362" s="66"/>
      <c r="URD362" s="25"/>
      <c r="URE362" s="66"/>
      <c r="URH362" s="25"/>
      <c r="URI362" s="66"/>
      <c r="URL362" s="25"/>
      <c r="URM362" s="66"/>
      <c r="URP362" s="25"/>
      <c r="URQ362" s="66"/>
      <c r="URT362" s="25"/>
      <c r="URU362" s="66"/>
      <c r="URX362" s="25"/>
      <c r="URY362" s="66"/>
      <c r="USB362" s="25"/>
      <c r="USC362" s="66"/>
      <c r="USF362" s="25"/>
      <c r="USG362" s="66"/>
      <c r="USJ362" s="25"/>
      <c r="USK362" s="66"/>
      <c r="USN362" s="25"/>
      <c r="USO362" s="66"/>
      <c r="USR362" s="25"/>
      <c r="USS362" s="66"/>
      <c r="USV362" s="25"/>
      <c r="USW362" s="66"/>
      <c r="USZ362" s="25"/>
      <c r="UTA362" s="66"/>
      <c r="UTD362" s="25"/>
      <c r="UTE362" s="66"/>
      <c r="UTH362" s="25"/>
      <c r="UTI362" s="66"/>
      <c r="UTL362" s="25"/>
      <c r="UTM362" s="66"/>
      <c r="UTP362" s="25"/>
      <c r="UTQ362" s="66"/>
      <c r="UTT362" s="25"/>
      <c r="UTU362" s="66"/>
      <c r="UTX362" s="25"/>
      <c r="UTY362" s="66"/>
      <c r="UUB362" s="25"/>
      <c r="UUC362" s="66"/>
      <c r="UUF362" s="25"/>
      <c r="UUG362" s="66"/>
      <c r="UUJ362" s="25"/>
      <c r="UUK362" s="66"/>
      <c r="UUN362" s="25"/>
      <c r="UUO362" s="66"/>
      <c r="UUR362" s="25"/>
      <c r="UUS362" s="66"/>
      <c r="UUV362" s="25"/>
      <c r="UUW362" s="66"/>
      <c r="UUZ362" s="25"/>
      <c r="UVA362" s="66"/>
      <c r="UVD362" s="25"/>
      <c r="UVE362" s="66"/>
      <c r="UVH362" s="25"/>
      <c r="UVI362" s="66"/>
      <c r="UVL362" s="25"/>
      <c r="UVM362" s="66"/>
      <c r="UVP362" s="25"/>
      <c r="UVQ362" s="66"/>
      <c r="UVT362" s="25"/>
      <c r="UVU362" s="66"/>
      <c r="UVX362" s="25"/>
      <c r="UVY362" s="66"/>
      <c r="UWB362" s="25"/>
      <c r="UWC362" s="66"/>
      <c r="UWF362" s="25"/>
      <c r="UWG362" s="66"/>
      <c r="UWJ362" s="25"/>
      <c r="UWK362" s="66"/>
      <c r="UWN362" s="25"/>
      <c r="UWO362" s="66"/>
      <c r="UWR362" s="25"/>
      <c r="UWS362" s="66"/>
      <c r="UWV362" s="25"/>
      <c r="UWW362" s="66"/>
      <c r="UWZ362" s="25"/>
      <c r="UXA362" s="66"/>
      <c r="UXD362" s="25"/>
      <c r="UXE362" s="66"/>
      <c r="UXH362" s="25"/>
      <c r="UXI362" s="66"/>
      <c r="UXL362" s="25"/>
      <c r="UXM362" s="66"/>
      <c r="UXP362" s="25"/>
      <c r="UXQ362" s="66"/>
      <c r="UXT362" s="25"/>
      <c r="UXU362" s="66"/>
      <c r="UXX362" s="25"/>
      <c r="UXY362" s="66"/>
      <c r="UYB362" s="25"/>
      <c r="UYC362" s="66"/>
      <c r="UYF362" s="25"/>
      <c r="UYG362" s="66"/>
      <c r="UYJ362" s="25"/>
      <c r="UYK362" s="66"/>
      <c r="UYN362" s="25"/>
      <c r="UYO362" s="66"/>
      <c r="UYR362" s="25"/>
      <c r="UYS362" s="66"/>
      <c r="UYV362" s="25"/>
      <c r="UYW362" s="66"/>
      <c r="UYZ362" s="25"/>
      <c r="UZA362" s="66"/>
      <c r="UZD362" s="25"/>
      <c r="UZE362" s="66"/>
      <c r="UZH362" s="25"/>
      <c r="UZI362" s="66"/>
      <c r="UZL362" s="25"/>
      <c r="UZM362" s="66"/>
      <c r="UZP362" s="25"/>
      <c r="UZQ362" s="66"/>
      <c r="UZT362" s="25"/>
      <c r="UZU362" s="66"/>
      <c r="UZX362" s="25"/>
      <c r="UZY362" s="66"/>
      <c r="VAB362" s="25"/>
      <c r="VAC362" s="66"/>
      <c r="VAF362" s="25"/>
      <c r="VAG362" s="66"/>
      <c r="VAJ362" s="25"/>
      <c r="VAK362" s="66"/>
      <c r="VAN362" s="25"/>
      <c r="VAO362" s="66"/>
      <c r="VAR362" s="25"/>
      <c r="VAS362" s="66"/>
      <c r="VAV362" s="25"/>
      <c r="VAW362" s="66"/>
      <c r="VAZ362" s="25"/>
      <c r="VBA362" s="66"/>
      <c r="VBD362" s="25"/>
      <c r="VBE362" s="66"/>
      <c r="VBH362" s="25"/>
      <c r="VBI362" s="66"/>
      <c r="VBL362" s="25"/>
      <c r="VBM362" s="66"/>
      <c r="VBP362" s="25"/>
      <c r="VBQ362" s="66"/>
      <c r="VBT362" s="25"/>
      <c r="VBU362" s="66"/>
      <c r="VBX362" s="25"/>
      <c r="VBY362" s="66"/>
      <c r="VCB362" s="25"/>
      <c r="VCC362" s="66"/>
      <c r="VCF362" s="25"/>
      <c r="VCG362" s="66"/>
      <c r="VCJ362" s="25"/>
      <c r="VCK362" s="66"/>
      <c r="VCN362" s="25"/>
      <c r="VCO362" s="66"/>
      <c r="VCR362" s="25"/>
      <c r="VCS362" s="66"/>
      <c r="VCV362" s="25"/>
      <c r="VCW362" s="66"/>
      <c r="VCZ362" s="25"/>
      <c r="VDA362" s="66"/>
      <c r="VDD362" s="25"/>
      <c r="VDE362" s="66"/>
      <c r="VDH362" s="25"/>
      <c r="VDI362" s="66"/>
      <c r="VDL362" s="25"/>
      <c r="VDM362" s="66"/>
      <c r="VDP362" s="25"/>
      <c r="VDQ362" s="66"/>
      <c r="VDT362" s="25"/>
      <c r="VDU362" s="66"/>
      <c r="VDX362" s="25"/>
      <c r="VDY362" s="66"/>
      <c r="VEB362" s="25"/>
      <c r="VEC362" s="66"/>
      <c r="VEF362" s="25"/>
      <c r="VEG362" s="66"/>
      <c r="VEJ362" s="25"/>
      <c r="VEK362" s="66"/>
      <c r="VEN362" s="25"/>
      <c r="VEO362" s="66"/>
      <c r="VER362" s="25"/>
      <c r="VES362" s="66"/>
      <c r="VEV362" s="25"/>
      <c r="VEW362" s="66"/>
      <c r="VEZ362" s="25"/>
      <c r="VFA362" s="66"/>
      <c r="VFD362" s="25"/>
      <c r="VFE362" s="66"/>
      <c r="VFH362" s="25"/>
      <c r="VFI362" s="66"/>
      <c r="VFL362" s="25"/>
      <c r="VFM362" s="66"/>
      <c r="VFP362" s="25"/>
      <c r="VFQ362" s="66"/>
      <c r="VFT362" s="25"/>
      <c r="VFU362" s="66"/>
      <c r="VFX362" s="25"/>
      <c r="VFY362" s="66"/>
      <c r="VGB362" s="25"/>
      <c r="VGC362" s="66"/>
      <c r="VGF362" s="25"/>
      <c r="VGG362" s="66"/>
      <c r="VGJ362" s="25"/>
      <c r="VGK362" s="66"/>
      <c r="VGN362" s="25"/>
      <c r="VGO362" s="66"/>
      <c r="VGR362" s="25"/>
      <c r="VGS362" s="66"/>
      <c r="VGV362" s="25"/>
      <c r="VGW362" s="66"/>
      <c r="VGZ362" s="25"/>
      <c r="VHA362" s="66"/>
      <c r="VHD362" s="25"/>
      <c r="VHE362" s="66"/>
      <c r="VHH362" s="25"/>
      <c r="VHI362" s="66"/>
      <c r="VHL362" s="25"/>
      <c r="VHM362" s="66"/>
      <c r="VHP362" s="25"/>
      <c r="VHQ362" s="66"/>
      <c r="VHT362" s="25"/>
      <c r="VHU362" s="66"/>
      <c r="VHX362" s="25"/>
      <c r="VHY362" s="66"/>
      <c r="VIB362" s="25"/>
      <c r="VIC362" s="66"/>
      <c r="VIF362" s="25"/>
      <c r="VIG362" s="66"/>
      <c r="VIJ362" s="25"/>
      <c r="VIK362" s="66"/>
      <c r="VIN362" s="25"/>
      <c r="VIO362" s="66"/>
      <c r="VIR362" s="25"/>
      <c r="VIS362" s="66"/>
      <c r="VIV362" s="25"/>
      <c r="VIW362" s="66"/>
      <c r="VIZ362" s="25"/>
      <c r="VJA362" s="66"/>
      <c r="VJD362" s="25"/>
      <c r="VJE362" s="66"/>
      <c r="VJH362" s="25"/>
      <c r="VJI362" s="66"/>
      <c r="VJL362" s="25"/>
      <c r="VJM362" s="66"/>
      <c r="VJP362" s="25"/>
      <c r="VJQ362" s="66"/>
      <c r="VJT362" s="25"/>
      <c r="VJU362" s="66"/>
      <c r="VJX362" s="25"/>
      <c r="VJY362" s="66"/>
      <c r="VKB362" s="25"/>
      <c r="VKC362" s="66"/>
      <c r="VKF362" s="25"/>
      <c r="VKG362" s="66"/>
      <c r="VKJ362" s="25"/>
      <c r="VKK362" s="66"/>
      <c r="VKN362" s="25"/>
      <c r="VKO362" s="66"/>
      <c r="VKR362" s="25"/>
      <c r="VKS362" s="66"/>
      <c r="VKV362" s="25"/>
      <c r="VKW362" s="66"/>
      <c r="VKZ362" s="25"/>
      <c r="VLA362" s="66"/>
      <c r="VLD362" s="25"/>
      <c r="VLE362" s="66"/>
      <c r="VLH362" s="25"/>
      <c r="VLI362" s="66"/>
      <c r="VLL362" s="25"/>
      <c r="VLM362" s="66"/>
      <c r="VLP362" s="25"/>
      <c r="VLQ362" s="66"/>
      <c r="VLT362" s="25"/>
      <c r="VLU362" s="66"/>
      <c r="VLX362" s="25"/>
      <c r="VLY362" s="66"/>
      <c r="VMB362" s="25"/>
      <c r="VMC362" s="66"/>
      <c r="VMF362" s="25"/>
      <c r="VMG362" s="66"/>
      <c r="VMJ362" s="25"/>
      <c r="VMK362" s="66"/>
      <c r="VMN362" s="25"/>
      <c r="VMO362" s="66"/>
      <c r="VMR362" s="25"/>
      <c r="VMS362" s="66"/>
      <c r="VMV362" s="25"/>
      <c r="VMW362" s="66"/>
      <c r="VMZ362" s="25"/>
      <c r="VNA362" s="66"/>
      <c r="VND362" s="25"/>
      <c r="VNE362" s="66"/>
      <c r="VNH362" s="25"/>
      <c r="VNI362" s="66"/>
      <c r="VNL362" s="25"/>
      <c r="VNM362" s="66"/>
      <c r="VNP362" s="25"/>
      <c r="VNQ362" s="66"/>
      <c r="VNT362" s="25"/>
      <c r="VNU362" s="66"/>
      <c r="VNX362" s="25"/>
      <c r="VNY362" s="66"/>
      <c r="VOB362" s="25"/>
      <c r="VOC362" s="66"/>
      <c r="VOF362" s="25"/>
      <c r="VOG362" s="66"/>
      <c r="VOJ362" s="25"/>
      <c r="VOK362" s="66"/>
      <c r="VON362" s="25"/>
      <c r="VOO362" s="66"/>
      <c r="VOR362" s="25"/>
      <c r="VOS362" s="66"/>
      <c r="VOV362" s="25"/>
      <c r="VOW362" s="66"/>
      <c r="VOZ362" s="25"/>
      <c r="VPA362" s="66"/>
      <c r="VPD362" s="25"/>
      <c r="VPE362" s="66"/>
      <c r="VPH362" s="25"/>
      <c r="VPI362" s="66"/>
      <c r="VPL362" s="25"/>
      <c r="VPM362" s="66"/>
      <c r="VPP362" s="25"/>
      <c r="VPQ362" s="66"/>
      <c r="VPT362" s="25"/>
      <c r="VPU362" s="66"/>
      <c r="VPX362" s="25"/>
      <c r="VPY362" s="66"/>
      <c r="VQB362" s="25"/>
      <c r="VQC362" s="66"/>
      <c r="VQF362" s="25"/>
      <c r="VQG362" s="66"/>
      <c r="VQJ362" s="25"/>
      <c r="VQK362" s="66"/>
      <c r="VQN362" s="25"/>
      <c r="VQO362" s="66"/>
      <c r="VQR362" s="25"/>
      <c r="VQS362" s="66"/>
      <c r="VQV362" s="25"/>
      <c r="VQW362" s="66"/>
      <c r="VQZ362" s="25"/>
      <c r="VRA362" s="66"/>
      <c r="VRD362" s="25"/>
      <c r="VRE362" s="66"/>
      <c r="VRH362" s="25"/>
      <c r="VRI362" s="66"/>
      <c r="VRL362" s="25"/>
      <c r="VRM362" s="66"/>
      <c r="VRP362" s="25"/>
      <c r="VRQ362" s="66"/>
      <c r="VRT362" s="25"/>
      <c r="VRU362" s="66"/>
      <c r="VRX362" s="25"/>
      <c r="VRY362" s="66"/>
      <c r="VSB362" s="25"/>
      <c r="VSC362" s="66"/>
      <c r="VSF362" s="25"/>
      <c r="VSG362" s="66"/>
      <c r="VSJ362" s="25"/>
      <c r="VSK362" s="66"/>
      <c r="VSN362" s="25"/>
      <c r="VSO362" s="66"/>
      <c r="VSR362" s="25"/>
      <c r="VSS362" s="66"/>
      <c r="VSV362" s="25"/>
      <c r="VSW362" s="66"/>
      <c r="VSZ362" s="25"/>
      <c r="VTA362" s="66"/>
      <c r="VTD362" s="25"/>
      <c r="VTE362" s="66"/>
      <c r="VTH362" s="25"/>
      <c r="VTI362" s="66"/>
      <c r="VTL362" s="25"/>
      <c r="VTM362" s="66"/>
      <c r="VTP362" s="25"/>
      <c r="VTQ362" s="66"/>
      <c r="VTT362" s="25"/>
      <c r="VTU362" s="66"/>
      <c r="VTX362" s="25"/>
      <c r="VTY362" s="66"/>
      <c r="VUB362" s="25"/>
      <c r="VUC362" s="66"/>
      <c r="VUF362" s="25"/>
      <c r="VUG362" s="66"/>
      <c r="VUJ362" s="25"/>
      <c r="VUK362" s="66"/>
      <c r="VUN362" s="25"/>
      <c r="VUO362" s="66"/>
      <c r="VUR362" s="25"/>
      <c r="VUS362" s="66"/>
      <c r="VUV362" s="25"/>
      <c r="VUW362" s="66"/>
      <c r="VUZ362" s="25"/>
      <c r="VVA362" s="66"/>
      <c r="VVD362" s="25"/>
      <c r="VVE362" s="66"/>
      <c r="VVH362" s="25"/>
      <c r="VVI362" s="66"/>
      <c r="VVL362" s="25"/>
      <c r="VVM362" s="66"/>
      <c r="VVP362" s="25"/>
      <c r="VVQ362" s="66"/>
      <c r="VVT362" s="25"/>
      <c r="VVU362" s="66"/>
      <c r="VVX362" s="25"/>
      <c r="VVY362" s="66"/>
      <c r="VWB362" s="25"/>
      <c r="VWC362" s="66"/>
      <c r="VWF362" s="25"/>
      <c r="VWG362" s="66"/>
      <c r="VWJ362" s="25"/>
      <c r="VWK362" s="66"/>
      <c r="VWN362" s="25"/>
      <c r="VWO362" s="66"/>
      <c r="VWR362" s="25"/>
      <c r="VWS362" s="66"/>
      <c r="VWV362" s="25"/>
      <c r="VWW362" s="66"/>
      <c r="VWZ362" s="25"/>
      <c r="VXA362" s="66"/>
      <c r="VXD362" s="25"/>
      <c r="VXE362" s="66"/>
      <c r="VXH362" s="25"/>
      <c r="VXI362" s="66"/>
      <c r="VXL362" s="25"/>
      <c r="VXM362" s="66"/>
      <c r="VXP362" s="25"/>
      <c r="VXQ362" s="66"/>
      <c r="VXT362" s="25"/>
      <c r="VXU362" s="66"/>
      <c r="VXX362" s="25"/>
      <c r="VXY362" s="66"/>
      <c r="VYB362" s="25"/>
      <c r="VYC362" s="66"/>
      <c r="VYF362" s="25"/>
      <c r="VYG362" s="66"/>
      <c r="VYJ362" s="25"/>
      <c r="VYK362" s="66"/>
      <c r="VYN362" s="25"/>
      <c r="VYO362" s="66"/>
      <c r="VYR362" s="25"/>
      <c r="VYS362" s="66"/>
      <c r="VYV362" s="25"/>
      <c r="VYW362" s="66"/>
      <c r="VYZ362" s="25"/>
      <c r="VZA362" s="66"/>
      <c r="VZD362" s="25"/>
      <c r="VZE362" s="66"/>
      <c r="VZH362" s="25"/>
      <c r="VZI362" s="66"/>
      <c r="VZL362" s="25"/>
      <c r="VZM362" s="66"/>
      <c r="VZP362" s="25"/>
      <c r="VZQ362" s="66"/>
      <c r="VZT362" s="25"/>
      <c r="VZU362" s="66"/>
      <c r="VZX362" s="25"/>
      <c r="VZY362" s="66"/>
      <c r="WAB362" s="25"/>
      <c r="WAC362" s="66"/>
      <c r="WAF362" s="25"/>
      <c r="WAG362" s="66"/>
      <c r="WAJ362" s="25"/>
      <c r="WAK362" s="66"/>
      <c r="WAN362" s="25"/>
      <c r="WAO362" s="66"/>
      <c r="WAR362" s="25"/>
      <c r="WAS362" s="66"/>
      <c r="WAV362" s="25"/>
      <c r="WAW362" s="66"/>
      <c r="WAZ362" s="25"/>
      <c r="WBA362" s="66"/>
      <c r="WBD362" s="25"/>
      <c r="WBE362" s="66"/>
      <c r="WBH362" s="25"/>
      <c r="WBI362" s="66"/>
      <c r="WBL362" s="25"/>
      <c r="WBM362" s="66"/>
      <c r="WBP362" s="25"/>
      <c r="WBQ362" s="66"/>
      <c r="WBT362" s="25"/>
      <c r="WBU362" s="66"/>
      <c r="WBX362" s="25"/>
      <c r="WBY362" s="66"/>
      <c r="WCB362" s="25"/>
      <c r="WCC362" s="66"/>
      <c r="WCF362" s="25"/>
      <c r="WCG362" s="66"/>
      <c r="WCJ362" s="25"/>
      <c r="WCK362" s="66"/>
      <c r="WCN362" s="25"/>
      <c r="WCO362" s="66"/>
      <c r="WCR362" s="25"/>
      <c r="WCS362" s="66"/>
      <c r="WCV362" s="25"/>
      <c r="WCW362" s="66"/>
      <c r="WCZ362" s="25"/>
      <c r="WDA362" s="66"/>
      <c r="WDD362" s="25"/>
      <c r="WDE362" s="66"/>
      <c r="WDH362" s="25"/>
      <c r="WDI362" s="66"/>
      <c r="WDL362" s="25"/>
      <c r="WDM362" s="66"/>
      <c r="WDP362" s="25"/>
      <c r="WDQ362" s="66"/>
      <c r="WDT362" s="25"/>
      <c r="WDU362" s="66"/>
      <c r="WDX362" s="25"/>
      <c r="WDY362" s="66"/>
      <c r="WEB362" s="25"/>
      <c r="WEC362" s="66"/>
      <c r="WEF362" s="25"/>
      <c r="WEG362" s="66"/>
      <c r="WEJ362" s="25"/>
      <c r="WEK362" s="66"/>
      <c r="WEN362" s="25"/>
      <c r="WEO362" s="66"/>
      <c r="WER362" s="25"/>
      <c r="WES362" s="66"/>
      <c r="WEV362" s="25"/>
      <c r="WEW362" s="66"/>
      <c r="WEZ362" s="25"/>
      <c r="WFA362" s="66"/>
      <c r="WFD362" s="25"/>
      <c r="WFE362" s="66"/>
      <c r="WFH362" s="25"/>
      <c r="WFI362" s="66"/>
      <c r="WFL362" s="25"/>
      <c r="WFM362" s="66"/>
      <c r="WFP362" s="25"/>
      <c r="WFQ362" s="66"/>
      <c r="WFT362" s="25"/>
      <c r="WFU362" s="66"/>
      <c r="WFX362" s="25"/>
      <c r="WFY362" s="66"/>
      <c r="WGB362" s="25"/>
      <c r="WGC362" s="66"/>
      <c r="WGF362" s="25"/>
      <c r="WGG362" s="66"/>
      <c r="WGJ362" s="25"/>
      <c r="WGK362" s="66"/>
      <c r="WGN362" s="25"/>
      <c r="WGO362" s="66"/>
      <c r="WGR362" s="25"/>
      <c r="WGS362" s="66"/>
      <c r="WGV362" s="25"/>
      <c r="WGW362" s="66"/>
      <c r="WGZ362" s="25"/>
      <c r="WHA362" s="66"/>
      <c r="WHD362" s="25"/>
      <c r="WHE362" s="66"/>
      <c r="WHH362" s="25"/>
      <c r="WHI362" s="66"/>
      <c r="WHL362" s="25"/>
      <c r="WHM362" s="66"/>
      <c r="WHP362" s="25"/>
      <c r="WHQ362" s="66"/>
      <c r="WHT362" s="25"/>
      <c r="WHU362" s="66"/>
      <c r="WHX362" s="25"/>
      <c r="WHY362" s="66"/>
      <c r="WIB362" s="25"/>
      <c r="WIC362" s="66"/>
      <c r="WIF362" s="25"/>
      <c r="WIG362" s="66"/>
      <c r="WIJ362" s="25"/>
      <c r="WIK362" s="66"/>
      <c r="WIN362" s="25"/>
      <c r="WIO362" s="66"/>
      <c r="WIR362" s="25"/>
      <c r="WIS362" s="66"/>
      <c r="WIV362" s="25"/>
      <c r="WIW362" s="66"/>
      <c r="WIZ362" s="25"/>
      <c r="WJA362" s="66"/>
      <c r="WJD362" s="25"/>
      <c r="WJE362" s="66"/>
      <c r="WJH362" s="25"/>
      <c r="WJI362" s="66"/>
      <c r="WJL362" s="25"/>
      <c r="WJM362" s="66"/>
      <c r="WJP362" s="25"/>
      <c r="WJQ362" s="66"/>
      <c r="WJT362" s="25"/>
      <c r="WJU362" s="66"/>
      <c r="WJX362" s="25"/>
      <c r="WJY362" s="66"/>
      <c r="WKB362" s="25"/>
      <c r="WKC362" s="66"/>
      <c r="WKF362" s="25"/>
      <c r="WKG362" s="66"/>
      <c r="WKJ362" s="25"/>
      <c r="WKK362" s="66"/>
      <c r="WKN362" s="25"/>
      <c r="WKO362" s="66"/>
      <c r="WKR362" s="25"/>
      <c r="WKS362" s="66"/>
      <c r="WKV362" s="25"/>
      <c r="WKW362" s="66"/>
      <c r="WKZ362" s="25"/>
      <c r="WLA362" s="66"/>
      <c r="WLD362" s="25"/>
      <c r="WLE362" s="66"/>
      <c r="WLH362" s="25"/>
      <c r="WLI362" s="66"/>
      <c r="WLL362" s="25"/>
      <c r="WLM362" s="66"/>
      <c r="WLP362" s="25"/>
      <c r="WLQ362" s="66"/>
      <c r="WLT362" s="25"/>
      <c r="WLU362" s="66"/>
      <c r="WLX362" s="25"/>
      <c r="WLY362" s="66"/>
      <c r="WMB362" s="25"/>
      <c r="WMC362" s="66"/>
      <c r="WMF362" s="25"/>
      <c r="WMG362" s="66"/>
      <c r="WMJ362" s="25"/>
      <c r="WMK362" s="66"/>
      <c r="WMN362" s="25"/>
      <c r="WMO362" s="66"/>
      <c r="WMR362" s="25"/>
      <c r="WMS362" s="66"/>
      <c r="WMV362" s="25"/>
      <c r="WMW362" s="66"/>
      <c r="WMZ362" s="25"/>
      <c r="WNA362" s="66"/>
      <c r="WND362" s="25"/>
      <c r="WNE362" s="66"/>
      <c r="WNH362" s="25"/>
      <c r="WNI362" s="66"/>
      <c r="WNL362" s="25"/>
      <c r="WNM362" s="66"/>
      <c r="WNP362" s="25"/>
      <c r="WNQ362" s="66"/>
      <c r="WNT362" s="25"/>
      <c r="WNU362" s="66"/>
      <c r="WNX362" s="25"/>
      <c r="WNY362" s="66"/>
      <c r="WOB362" s="25"/>
      <c r="WOC362" s="66"/>
      <c r="WOF362" s="25"/>
      <c r="WOG362" s="66"/>
      <c r="WOJ362" s="25"/>
      <c r="WOK362" s="66"/>
      <c r="WON362" s="25"/>
      <c r="WOO362" s="66"/>
      <c r="WOR362" s="25"/>
      <c r="WOS362" s="66"/>
      <c r="WOV362" s="25"/>
      <c r="WOW362" s="66"/>
      <c r="WOZ362" s="25"/>
      <c r="WPA362" s="66"/>
      <c r="WPD362" s="25"/>
      <c r="WPE362" s="66"/>
      <c r="WPH362" s="25"/>
      <c r="WPI362" s="66"/>
      <c r="WPL362" s="25"/>
      <c r="WPM362" s="66"/>
      <c r="WPP362" s="25"/>
      <c r="WPQ362" s="66"/>
      <c r="WPT362" s="25"/>
      <c r="WPU362" s="66"/>
      <c r="WPX362" s="25"/>
      <c r="WPY362" s="66"/>
      <c r="WQB362" s="25"/>
      <c r="WQC362" s="66"/>
      <c r="WQF362" s="25"/>
      <c r="WQG362" s="66"/>
      <c r="WQJ362" s="25"/>
      <c r="WQK362" s="66"/>
      <c r="WQN362" s="25"/>
      <c r="WQO362" s="66"/>
      <c r="WQR362" s="25"/>
      <c r="WQS362" s="66"/>
      <c r="WQV362" s="25"/>
      <c r="WQW362" s="66"/>
      <c r="WQZ362" s="25"/>
      <c r="WRA362" s="66"/>
      <c r="WRD362" s="25"/>
      <c r="WRE362" s="66"/>
      <c r="WRH362" s="25"/>
      <c r="WRI362" s="66"/>
      <c r="WRL362" s="25"/>
      <c r="WRM362" s="66"/>
      <c r="WRP362" s="25"/>
      <c r="WRQ362" s="66"/>
      <c r="WRT362" s="25"/>
      <c r="WRU362" s="66"/>
      <c r="WRX362" s="25"/>
      <c r="WRY362" s="66"/>
      <c r="WSB362" s="25"/>
      <c r="WSC362" s="66"/>
      <c r="WSF362" s="25"/>
      <c r="WSG362" s="66"/>
      <c r="WSJ362" s="25"/>
      <c r="WSK362" s="66"/>
      <c r="WSN362" s="25"/>
      <c r="WSO362" s="66"/>
      <c r="WSR362" s="25"/>
      <c r="WSS362" s="66"/>
      <c r="WSV362" s="25"/>
      <c r="WSW362" s="66"/>
      <c r="WSZ362" s="25"/>
      <c r="WTA362" s="66"/>
      <c r="WTD362" s="25"/>
      <c r="WTE362" s="66"/>
      <c r="WTH362" s="25"/>
      <c r="WTI362" s="66"/>
      <c r="WTL362" s="25"/>
      <c r="WTM362" s="66"/>
      <c r="WTP362" s="25"/>
      <c r="WTQ362" s="66"/>
      <c r="WTT362" s="25"/>
      <c r="WTU362" s="66"/>
      <c r="WTX362" s="25"/>
      <c r="WTY362" s="66"/>
      <c r="WUB362" s="25"/>
      <c r="WUC362" s="66"/>
      <c r="WUF362" s="25"/>
      <c r="WUG362" s="66"/>
      <c r="WUJ362" s="25"/>
      <c r="WUK362" s="66"/>
      <c r="WUN362" s="25"/>
      <c r="WUO362" s="66"/>
      <c r="WUR362" s="25"/>
      <c r="WUS362" s="66"/>
      <c r="WUV362" s="25"/>
      <c r="WUW362" s="66"/>
      <c r="WUZ362" s="25"/>
      <c r="WVA362" s="66"/>
      <c r="WVD362" s="25"/>
      <c r="WVE362" s="66"/>
      <c r="WVH362" s="25"/>
      <c r="WVI362" s="66"/>
      <c r="WVL362" s="25"/>
      <c r="WVM362" s="66"/>
      <c r="WVP362" s="25"/>
      <c r="WVQ362" s="66"/>
      <c r="WVT362" s="25"/>
      <c r="WVU362" s="66"/>
      <c r="WVX362" s="25"/>
      <c r="WVY362" s="66"/>
      <c r="WWB362" s="25"/>
      <c r="WWC362" s="66"/>
      <c r="WWF362" s="25"/>
      <c r="WWG362" s="66"/>
      <c r="WWJ362" s="25"/>
      <c r="WWK362" s="66"/>
      <c r="WWN362" s="25"/>
      <c r="WWO362" s="66"/>
      <c r="WWR362" s="25"/>
      <c r="WWS362" s="66"/>
      <c r="WWV362" s="25"/>
      <c r="WWW362" s="66"/>
      <c r="WWZ362" s="25"/>
      <c r="WXA362" s="66"/>
      <c r="WXD362" s="25"/>
      <c r="WXE362" s="66"/>
      <c r="WXH362" s="25"/>
      <c r="WXI362" s="66"/>
      <c r="WXL362" s="25"/>
      <c r="WXM362" s="66"/>
      <c r="WXP362" s="25"/>
      <c r="WXQ362" s="66"/>
      <c r="WXT362" s="25"/>
      <c r="WXU362" s="66"/>
      <c r="WXX362" s="25"/>
      <c r="WXY362" s="66"/>
      <c r="WYB362" s="25"/>
      <c r="WYC362" s="66"/>
      <c r="WYF362" s="25"/>
      <c r="WYG362" s="66"/>
      <c r="WYJ362" s="25"/>
      <c r="WYK362" s="66"/>
      <c r="WYN362" s="25"/>
      <c r="WYO362" s="66"/>
      <c r="WYR362" s="25"/>
      <c r="WYS362" s="66"/>
      <c r="WYV362" s="25"/>
      <c r="WYW362" s="66"/>
      <c r="WYZ362" s="25"/>
      <c r="WZA362" s="66"/>
      <c r="WZD362" s="25"/>
      <c r="WZE362" s="66"/>
      <c r="WZH362" s="25"/>
      <c r="WZI362" s="66"/>
      <c r="WZL362" s="25"/>
      <c r="WZM362" s="66"/>
      <c r="WZP362" s="25"/>
      <c r="WZQ362" s="66"/>
      <c r="WZT362" s="25"/>
      <c r="WZU362" s="66"/>
      <c r="WZX362" s="25"/>
      <c r="WZY362" s="66"/>
      <c r="XAB362" s="25"/>
      <c r="XAC362" s="66"/>
      <c r="XAF362" s="25"/>
      <c r="XAG362" s="66"/>
      <c r="XAJ362" s="25"/>
      <c r="XAK362" s="66"/>
      <c r="XAN362" s="25"/>
      <c r="XAO362" s="66"/>
      <c r="XAR362" s="25"/>
      <c r="XAS362" s="66"/>
      <c r="XAV362" s="25"/>
      <c r="XAW362" s="66"/>
      <c r="XAZ362" s="25"/>
      <c r="XBA362" s="66"/>
      <c r="XBD362" s="25"/>
      <c r="XBE362" s="66"/>
      <c r="XBH362" s="25"/>
      <c r="XBI362" s="66"/>
      <c r="XBL362" s="25"/>
      <c r="XBM362" s="66"/>
      <c r="XBP362" s="25"/>
      <c r="XBQ362" s="66"/>
      <c r="XBT362" s="25"/>
      <c r="XBU362" s="66"/>
      <c r="XBX362" s="25"/>
      <c r="XBY362" s="66"/>
      <c r="XCB362" s="25"/>
      <c r="XCC362" s="66"/>
      <c r="XCF362" s="25"/>
      <c r="XCG362" s="66"/>
      <c r="XCJ362" s="25"/>
      <c r="XCK362" s="66"/>
      <c r="XCN362" s="25"/>
      <c r="XCO362" s="66"/>
      <c r="XCR362" s="25"/>
      <c r="XCS362" s="66"/>
      <c r="XCV362" s="25"/>
      <c r="XCW362" s="66"/>
      <c r="XCZ362" s="25"/>
      <c r="XDA362" s="66"/>
      <c r="XDD362" s="25"/>
      <c r="XDE362" s="66"/>
      <c r="XDH362" s="25"/>
      <c r="XDI362" s="66"/>
      <c r="XDL362" s="25"/>
      <c r="XDM362" s="66"/>
      <c r="XDP362" s="25"/>
      <c r="XDQ362" s="66"/>
      <c r="XDT362" s="25"/>
      <c r="XDU362" s="66"/>
      <c r="XDX362" s="25"/>
      <c r="XDY362" s="66"/>
      <c r="XEB362" s="25"/>
      <c r="XEC362" s="66"/>
      <c r="XEF362" s="25"/>
      <c r="XEG362" s="66"/>
      <c r="XEJ362" s="25"/>
      <c r="XEK362" s="66"/>
      <c r="XEN362" s="25"/>
      <c r="XEO362" s="66"/>
      <c r="XER362" s="25"/>
      <c r="XES362" s="66"/>
      <c r="XEV362" s="25"/>
      <c r="XEW362" s="66"/>
      <c r="XEZ362" s="25"/>
      <c r="XFA362" s="66"/>
      <c r="XFD362" s="25"/>
    </row>
    <row r="363" spans="1:16384" s="28" customFormat="1" ht="15" customHeight="1" x14ac:dyDescent="0.25">
      <c r="A363" s="142" t="s">
        <v>1044</v>
      </c>
      <c r="B363" s="143" t="s">
        <v>638</v>
      </c>
      <c r="C363" s="143" t="s">
        <v>318</v>
      </c>
      <c r="D363" s="144" t="s">
        <v>1078</v>
      </c>
    </row>
    <row r="364" spans="1:16384" s="28" customFormat="1" ht="15" customHeight="1" x14ac:dyDescent="0.25">
      <c r="A364" s="142" t="s">
        <v>1050</v>
      </c>
      <c r="B364" s="143" t="s">
        <v>645</v>
      </c>
      <c r="C364" s="143" t="s">
        <v>343</v>
      </c>
      <c r="D364" s="144" t="s">
        <v>1078</v>
      </c>
    </row>
    <row r="365" spans="1:16384" s="28" customFormat="1" ht="15" customHeight="1" x14ac:dyDescent="0.25">
      <c r="A365" s="142" t="s">
        <v>1051</v>
      </c>
      <c r="B365" s="143" t="s">
        <v>646</v>
      </c>
      <c r="C365" s="143" t="s">
        <v>318</v>
      </c>
      <c r="D365" s="144" t="s">
        <v>1078</v>
      </c>
    </row>
    <row r="366" spans="1:16384" s="28" customFormat="1" ht="15" customHeight="1" x14ac:dyDescent="0.25">
      <c r="A366" s="142" t="s">
        <v>1052</v>
      </c>
      <c r="B366" s="143" t="s">
        <v>647</v>
      </c>
      <c r="C366" s="143" t="s">
        <v>318</v>
      </c>
      <c r="D366" s="144" t="s">
        <v>1078</v>
      </c>
    </row>
    <row r="367" spans="1:16384" s="28" customFormat="1" ht="15" customHeight="1" x14ac:dyDescent="0.25">
      <c r="A367" s="142" t="s">
        <v>1053</v>
      </c>
      <c r="B367" s="143" t="s">
        <v>648</v>
      </c>
      <c r="C367" s="143" t="s">
        <v>318</v>
      </c>
      <c r="D367" s="144" t="s">
        <v>1078</v>
      </c>
    </row>
    <row r="368" spans="1:16384" s="28" customFormat="1" ht="15" customHeight="1" x14ac:dyDescent="0.25">
      <c r="A368" s="142"/>
      <c r="B368" s="143"/>
      <c r="C368" s="143"/>
      <c r="D368" s="144"/>
    </row>
    <row r="369" spans="1:5" s="28" customFormat="1" ht="15" customHeight="1" x14ac:dyDescent="0.25">
      <c r="A369" s="145" t="s">
        <v>636</v>
      </c>
      <c r="B369" s="143"/>
      <c r="C369" s="143"/>
      <c r="D369" s="144"/>
    </row>
    <row r="370" spans="1:5" s="28" customFormat="1" ht="15" customHeight="1" x14ac:dyDescent="0.25">
      <c r="A370" s="142" t="s">
        <v>1049</v>
      </c>
      <c r="B370" s="143" t="s">
        <v>643</v>
      </c>
      <c r="C370" s="143" t="s">
        <v>318</v>
      </c>
      <c r="D370" s="144" t="s">
        <v>1078</v>
      </c>
    </row>
    <row r="371" spans="1:5" s="28" customFormat="1" ht="15" customHeight="1" x14ac:dyDescent="0.25">
      <c r="A371" s="142" t="s">
        <v>1043</v>
      </c>
      <c r="B371" s="143" t="s">
        <v>637</v>
      </c>
      <c r="C371" s="143" t="s">
        <v>343</v>
      </c>
      <c r="D371" s="144" t="s">
        <v>1078</v>
      </c>
    </row>
    <row r="372" spans="1:5" s="28" customFormat="1" ht="15" customHeight="1" x14ac:dyDescent="0.25">
      <c r="A372" s="22" t="s">
        <v>1045</v>
      </c>
      <c r="B372" s="23" t="s">
        <v>639</v>
      </c>
      <c r="C372" s="23" t="s">
        <v>343</v>
      </c>
      <c r="D372" s="24" t="s">
        <v>1078</v>
      </c>
    </row>
    <row r="373" spans="1:5" s="28" customFormat="1" ht="15" customHeight="1" x14ac:dyDescent="0.25">
      <c r="A373" s="22"/>
      <c r="B373" s="23"/>
      <c r="C373" s="23"/>
      <c r="D373" s="24"/>
    </row>
    <row r="374" spans="1:5" s="28" customFormat="1" ht="15" customHeight="1" x14ac:dyDescent="0.25">
      <c r="A374" s="145" t="s">
        <v>1154</v>
      </c>
      <c r="B374" s="143"/>
      <c r="C374" s="143"/>
      <c r="D374" s="144"/>
      <c r="E374" s="146"/>
    </row>
    <row r="375" spans="1:5" s="28" customFormat="1" ht="15" customHeight="1" x14ac:dyDescent="0.25">
      <c r="A375" s="142" t="s">
        <v>1047</v>
      </c>
      <c r="B375" s="143" t="s">
        <v>641</v>
      </c>
      <c r="C375" s="143" t="s">
        <v>343</v>
      </c>
      <c r="D375" s="144" t="s">
        <v>1078</v>
      </c>
      <c r="E375" s="146"/>
    </row>
    <row r="376" spans="1:5" s="28" customFormat="1" ht="15" customHeight="1" x14ac:dyDescent="0.25">
      <c r="A376" s="142" t="s">
        <v>1048</v>
      </c>
      <c r="B376" s="143" t="s">
        <v>642</v>
      </c>
      <c r="C376" s="143" t="s">
        <v>343</v>
      </c>
      <c r="D376" s="144" t="s">
        <v>1078</v>
      </c>
      <c r="E376" s="146"/>
    </row>
    <row r="377" spans="1:5" s="28" customFormat="1" ht="15" customHeight="1" x14ac:dyDescent="0.25">
      <c r="A377" s="142"/>
      <c r="B377" s="143"/>
      <c r="C377" s="143"/>
      <c r="D377" s="144"/>
      <c r="E377" s="146"/>
    </row>
    <row r="378" spans="1:5" s="28" customFormat="1" ht="15" customHeight="1" x14ac:dyDescent="0.25">
      <c r="A378" s="145" t="s">
        <v>644</v>
      </c>
      <c r="B378" s="143"/>
      <c r="C378" s="143"/>
      <c r="D378" s="144"/>
      <c r="E378" s="146"/>
    </row>
    <row r="379" spans="1:5" s="28" customFormat="1" ht="15" customHeight="1" x14ac:dyDescent="0.25">
      <c r="A379" s="22" t="s">
        <v>1054</v>
      </c>
      <c r="B379" s="23" t="s">
        <v>649</v>
      </c>
      <c r="C379" s="23" t="s">
        <v>343</v>
      </c>
      <c r="D379" s="24" t="s">
        <v>1078</v>
      </c>
    </row>
    <row r="380" spans="1:5" s="28" customFormat="1" ht="15" customHeight="1" x14ac:dyDescent="0.25">
      <c r="A380" s="22" t="s">
        <v>1055</v>
      </c>
      <c r="B380" s="23" t="s">
        <v>650</v>
      </c>
      <c r="C380" s="23" t="s">
        <v>318</v>
      </c>
      <c r="D380" s="24" t="s">
        <v>1078</v>
      </c>
    </row>
    <row r="381" spans="1:5" s="28" customFormat="1" ht="15" customHeight="1" x14ac:dyDescent="0.25">
      <c r="A381" s="22" t="s">
        <v>1056</v>
      </c>
      <c r="B381" s="23" t="s">
        <v>651</v>
      </c>
      <c r="C381" s="23" t="s">
        <v>343</v>
      </c>
      <c r="D381" s="24" t="s">
        <v>1078</v>
      </c>
    </row>
    <row r="382" spans="1:5" s="28" customFormat="1" ht="15" customHeight="1" x14ac:dyDescent="0.25">
      <c r="A382" s="22" t="s">
        <v>1057</v>
      </c>
      <c r="B382" s="23" t="s">
        <v>652</v>
      </c>
      <c r="C382" s="23" t="s">
        <v>316</v>
      </c>
      <c r="D382" s="24" t="s">
        <v>1078</v>
      </c>
    </row>
    <row r="383" spans="1:5" s="28" customFormat="1" ht="15" customHeight="1" x14ac:dyDescent="0.25">
      <c r="A383" s="22" t="s">
        <v>1058</v>
      </c>
      <c r="B383" s="23" t="s">
        <v>653</v>
      </c>
      <c r="C383" s="23" t="s">
        <v>318</v>
      </c>
      <c r="D383" s="24" t="s">
        <v>1078</v>
      </c>
    </row>
    <row r="384" spans="1:5" s="28" customFormat="1" ht="15" customHeight="1" x14ac:dyDescent="0.25">
      <c r="A384" s="22" t="s">
        <v>1059</v>
      </c>
      <c r="B384" s="23" t="s">
        <v>654</v>
      </c>
      <c r="C384" s="23" t="s">
        <v>347</v>
      </c>
      <c r="D384" s="24" t="s">
        <v>1078</v>
      </c>
    </row>
    <row r="385" spans="1:4" s="28" customFormat="1" ht="15" customHeight="1" x14ac:dyDescent="0.25">
      <c r="A385" s="22" t="s">
        <v>1060</v>
      </c>
      <c r="B385" s="23" t="s">
        <v>655</v>
      </c>
      <c r="C385" s="23" t="s">
        <v>343</v>
      </c>
      <c r="D385" s="24" t="s">
        <v>1078</v>
      </c>
    </row>
    <row r="386" spans="1:4" s="28" customFormat="1" ht="15" customHeight="1" x14ac:dyDescent="0.25">
      <c r="A386" s="22" t="s">
        <v>1061</v>
      </c>
      <c r="B386" s="23" t="s">
        <v>656</v>
      </c>
      <c r="C386" s="23" t="s">
        <v>343</v>
      </c>
      <c r="D386" s="24" t="s">
        <v>1078</v>
      </c>
    </row>
    <row r="387" spans="1:4" s="28" customFormat="1" ht="15" customHeight="1" x14ac:dyDescent="0.25">
      <c r="A387" s="22" t="s">
        <v>1062</v>
      </c>
      <c r="B387" s="23" t="s">
        <v>657</v>
      </c>
      <c r="C387" s="23" t="s">
        <v>316</v>
      </c>
      <c r="D387" s="24" t="s">
        <v>1078</v>
      </c>
    </row>
    <row r="388" spans="1:4" s="28" customFormat="1" ht="15" customHeight="1" x14ac:dyDescent="0.25">
      <c r="A388" s="22"/>
      <c r="B388" s="23"/>
      <c r="C388" s="23"/>
      <c r="D388" s="24"/>
    </row>
    <row r="389" spans="1:4" s="28" customFormat="1" ht="15" customHeight="1" x14ac:dyDescent="0.25">
      <c r="A389" s="19" t="s">
        <v>658</v>
      </c>
      <c r="B389" s="23"/>
      <c r="C389" s="23"/>
      <c r="D389" s="24"/>
    </row>
    <row r="390" spans="1:4" s="28" customFormat="1" ht="15" customHeight="1" x14ac:dyDescent="0.25">
      <c r="A390" s="22" t="s">
        <v>1063</v>
      </c>
      <c r="B390" s="23" t="s">
        <v>659</v>
      </c>
      <c r="C390" s="23" t="s">
        <v>305</v>
      </c>
      <c r="D390" s="24" t="s">
        <v>1078</v>
      </c>
    </row>
    <row r="391" spans="1:4" s="28" customFormat="1" ht="15" customHeight="1" x14ac:dyDescent="0.25">
      <c r="A391" s="22" t="s">
        <v>1064</v>
      </c>
      <c r="B391" s="23" t="s">
        <v>660</v>
      </c>
      <c r="C391" s="23" t="s">
        <v>318</v>
      </c>
      <c r="D391" s="24" t="s">
        <v>1078</v>
      </c>
    </row>
    <row r="392" spans="1:4" s="28" customFormat="1" ht="15" customHeight="1" x14ac:dyDescent="0.25">
      <c r="A392" s="22" t="s">
        <v>1065</v>
      </c>
      <c r="B392" s="23" t="s">
        <v>661</v>
      </c>
      <c r="C392" s="23" t="s">
        <v>318</v>
      </c>
      <c r="D392" s="24" t="s">
        <v>1078</v>
      </c>
    </row>
    <row r="393" spans="1:4" s="28" customFormat="1" ht="15" customHeight="1" x14ac:dyDescent="0.25">
      <c r="A393" s="22" t="s">
        <v>1066</v>
      </c>
      <c r="B393" s="23" t="s">
        <v>662</v>
      </c>
      <c r="C393" s="23" t="s">
        <v>347</v>
      </c>
      <c r="D393" s="24" t="s">
        <v>1078</v>
      </c>
    </row>
    <row r="394" spans="1:4" s="28" customFormat="1" ht="15" customHeight="1" x14ac:dyDescent="0.25">
      <c r="A394" s="22" t="s">
        <v>1067</v>
      </c>
      <c r="B394" s="23" t="s">
        <v>663</v>
      </c>
      <c r="C394" s="23" t="s">
        <v>316</v>
      </c>
      <c r="D394" s="24" t="s">
        <v>1078</v>
      </c>
    </row>
    <row r="395" spans="1:4" s="28" customFormat="1" ht="15" customHeight="1" x14ac:dyDescent="0.25">
      <c r="A395" s="22" t="s">
        <v>1068</v>
      </c>
      <c r="B395" s="23" t="s">
        <v>664</v>
      </c>
      <c r="C395" s="23" t="s">
        <v>318</v>
      </c>
      <c r="D395" s="24" t="s">
        <v>1078</v>
      </c>
    </row>
    <row r="396" spans="1:4" s="28" customFormat="1" ht="15" customHeight="1" x14ac:dyDescent="0.25">
      <c r="A396" s="22" t="s">
        <v>1069</v>
      </c>
      <c r="B396" s="23" t="s">
        <v>665</v>
      </c>
      <c r="C396" s="23" t="s">
        <v>318</v>
      </c>
      <c r="D396" s="24" t="s">
        <v>1078</v>
      </c>
    </row>
    <row r="397" spans="1:4" s="28" customFormat="1" ht="15" customHeight="1" x14ac:dyDescent="0.25">
      <c r="A397" s="22" t="s">
        <v>1070</v>
      </c>
      <c r="B397" s="23" t="s">
        <v>666</v>
      </c>
      <c r="C397" s="23" t="s">
        <v>343</v>
      </c>
      <c r="D397" s="24" t="s">
        <v>1078</v>
      </c>
    </row>
    <row r="398" spans="1:4" s="18" customFormat="1" ht="15" customHeight="1" x14ac:dyDescent="0.25">
      <c r="A398" s="22" t="s">
        <v>1071</v>
      </c>
      <c r="B398" s="23" t="s">
        <v>667</v>
      </c>
      <c r="C398" s="23" t="s">
        <v>318</v>
      </c>
      <c r="D398" s="24" t="s">
        <v>1078</v>
      </c>
    </row>
    <row r="399" spans="1:4" s="18" customFormat="1" ht="15" customHeight="1" x14ac:dyDescent="0.25">
      <c r="A399" s="22"/>
      <c r="B399" s="23"/>
      <c r="C399" s="23"/>
      <c r="D399" s="38"/>
    </row>
    <row r="400" spans="1:4" s="28" customFormat="1" ht="15" customHeight="1" x14ac:dyDescent="0.25">
      <c r="A400" s="19" t="s">
        <v>668</v>
      </c>
      <c r="B400" s="23"/>
      <c r="C400" s="23"/>
      <c r="D400" s="24"/>
    </row>
    <row r="401" spans="1:5" s="28" customFormat="1" ht="15" customHeight="1" x14ac:dyDescent="0.25">
      <c r="A401" s="22" t="s">
        <v>1072</v>
      </c>
      <c r="B401" s="23" t="s">
        <v>669</v>
      </c>
      <c r="C401" s="23" t="s">
        <v>343</v>
      </c>
      <c r="D401" s="24" t="s">
        <v>1078</v>
      </c>
    </row>
    <row r="402" spans="1:5" s="28" customFormat="1" ht="15" customHeight="1" x14ac:dyDescent="0.25">
      <c r="A402" s="22" t="s">
        <v>1073</v>
      </c>
      <c r="B402" s="23" t="s">
        <v>670</v>
      </c>
      <c r="C402" s="23" t="s">
        <v>343</v>
      </c>
      <c r="D402" s="24" t="s">
        <v>1078</v>
      </c>
    </row>
    <row r="403" spans="1:5" s="28" customFormat="1" ht="15" customHeight="1" x14ac:dyDescent="0.25">
      <c r="A403" s="22" t="s">
        <v>1074</v>
      </c>
      <c r="B403" s="23" t="s">
        <v>671</v>
      </c>
      <c r="C403" s="23" t="s">
        <v>343</v>
      </c>
      <c r="D403" s="24" t="s">
        <v>1078</v>
      </c>
    </row>
    <row r="404" spans="1:5" s="28" customFormat="1" ht="15" customHeight="1" x14ac:dyDescent="0.25">
      <c r="A404" s="22" t="s">
        <v>1075</v>
      </c>
      <c r="B404" s="23" t="s">
        <v>672</v>
      </c>
      <c r="C404" s="23" t="s">
        <v>343</v>
      </c>
      <c r="D404" s="24" t="s">
        <v>1078</v>
      </c>
    </row>
    <row r="405" spans="1:5" s="28" customFormat="1" ht="15" customHeight="1" x14ac:dyDescent="0.25">
      <c r="A405" s="22" t="s">
        <v>1076</v>
      </c>
      <c r="B405" s="23" t="s">
        <v>673</v>
      </c>
      <c r="C405" s="23" t="s">
        <v>318</v>
      </c>
      <c r="D405" s="24" t="s">
        <v>1078</v>
      </c>
    </row>
    <row r="406" spans="1:5" s="28" customFormat="1" ht="15" customHeight="1" x14ac:dyDescent="0.25">
      <c r="A406" s="22"/>
      <c r="B406" s="23"/>
      <c r="C406" s="23"/>
      <c r="D406" s="24"/>
    </row>
    <row r="407" spans="1:5" s="28" customFormat="1" ht="15" customHeight="1" x14ac:dyDescent="0.25">
      <c r="B407" s="48"/>
      <c r="C407" s="19" t="s">
        <v>674</v>
      </c>
      <c r="D407" s="47">
        <f>COUNTA(B4:B405)</f>
        <v>309</v>
      </c>
      <c r="E407" s="25"/>
    </row>
    <row r="408" spans="1:5" s="9" customFormat="1" ht="15" customHeight="1" x14ac:dyDescent="0.35">
      <c r="B408" s="7"/>
      <c r="C408" s="19" t="s">
        <v>1079</v>
      </c>
      <c r="D408" s="47">
        <f ca="1">D407-COUNTA(D:D)</f>
        <v>9</v>
      </c>
      <c r="E408" s="40"/>
    </row>
    <row r="409" spans="1:5" s="9" customFormat="1" ht="18" customHeight="1" x14ac:dyDescent="0.4">
      <c r="A409" s="7"/>
      <c r="B409" s="8"/>
      <c r="C409" s="7"/>
      <c r="D409" s="40"/>
    </row>
    <row r="410" spans="1:5" s="9" customFormat="1" ht="18" customHeight="1" x14ac:dyDescent="0.25">
      <c r="B410" s="10"/>
      <c r="D410" s="41"/>
    </row>
    <row r="411" spans="1:5" s="9" customFormat="1" ht="18" customHeight="1" x14ac:dyDescent="0.3">
      <c r="A411" s="11"/>
      <c r="B411" s="10"/>
      <c r="C411" s="10"/>
      <c r="D411" s="41"/>
    </row>
  </sheetData>
  <hyperlinks>
    <hyperlink ref="A374" r:id="rId1" tooltip="Passerellidae" display="https://es.wikipedia.org/wiki/Passerellidae" xr:uid="{00000000-0004-0000-0200-000000000000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0"/>
  <sheetViews>
    <sheetView workbookViewId="0">
      <selection activeCell="J43" sqref="J43"/>
    </sheetView>
  </sheetViews>
  <sheetFormatPr defaultColWidth="13" defaultRowHeight="17.25" customHeight="1" x14ac:dyDescent="0.25"/>
  <cols>
    <col min="1" max="1" width="15" customWidth="1"/>
    <col min="2" max="3" width="15.42578125" customWidth="1"/>
    <col min="4" max="4" width="20.5703125" bestFit="1" customWidth="1"/>
    <col min="5" max="5" width="35.85546875" bestFit="1" customWidth="1"/>
    <col min="6" max="6" width="9.85546875" customWidth="1"/>
  </cols>
  <sheetData>
    <row r="1" spans="1:6" s="50" customFormat="1" ht="21.75" customHeight="1" x14ac:dyDescent="0.25">
      <c r="A1" s="56" t="s">
        <v>0</v>
      </c>
      <c r="B1" s="56" t="s">
        <v>1</v>
      </c>
      <c r="C1" s="56" t="s">
        <v>2</v>
      </c>
      <c r="D1" s="56" t="s">
        <v>3</v>
      </c>
      <c r="E1" s="56" t="s">
        <v>170</v>
      </c>
      <c r="F1" s="56" t="s">
        <v>241</v>
      </c>
    </row>
    <row r="2" spans="1:6" ht="9.75" customHeight="1" x14ac:dyDescent="0.25">
      <c r="A2" s="1"/>
      <c r="B2" s="1"/>
      <c r="C2" s="1"/>
      <c r="D2" s="1"/>
      <c r="E2" s="1"/>
      <c r="F2" s="1"/>
    </row>
    <row r="3" spans="1:6" ht="15" customHeight="1" x14ac:dyDescent="0.25">
      <c r="A3" s="4" t="s">
        <v>242</v>
      </c>
      <c r="B3" s="4" t="s">
        <v>243</v>
      </c>
      <c r="C3" s="5" t="s">
        <v>244</v>
      </c>
      <c r="D3" s="5" t="s">
        <v>245</v>
      </c>
      <c r="E3" s="4" t="s">
        <v>246</v>
      </c>
      <c r="F3" s="43" t="s">
        <v>1078</v>
      </c>
    </row>
    <row r="4" spans="1:6" ht="15" customHeight="1" x14ac:dyDescent="0.25">
      <c r="A4" s="1" t="s">
        <v>242</v>
      </c>
      <c r="B4" s="1" t="s">
        <v>243</v>
      </c>
      <c r="C4" s="3" t="s">
        <v>244</v>
      </c>
      <c r="D4" s="3" t="s">
        <v>247</v>
      </c>
      <c r="E4" s="1" t="s">
        <v>202</v>
      </c>
      <c r="F4" s="43" t="s">
        <v>1078</v>
      </c>
    </row>
    <row r="5" spans="1:6" ht="15" customHeight="1" x14ac:dyDescent="0.25">
      <c r="A5" s="1" t="s">
        <v>242</v>
      </c>
      <c r="B5" s="1" t="s">
        <v>243</v>
      </c>
      <c r="C5" s="3" t="s">
        <v>244</v>
      </c>
      <c r="D5" s="3" t="s">
        <v>248</v>
      </c>
      <c r="E5" s="1" t="s">
        <v>202</v>
      </c>
      <c r="F5" s="43" t="s">
        <v>1078</v>
      </c>
    </row>
    <row r="6" spans="1:6" ht="15" customHeight="1" x14ac:dyDescent="0.25">
      <c r="A6" s="1" t="s">
        <v>242</v>
      </c>
      <c r="B6" s="1" t="s">
        <v>243</v>
      </c>
      <c r="C6" s="3" t="s">
        <v>249</v>
      </c>
      <c r="D6" s="3" t="s">
        <v>250</v>
      </c>
      <c r="E6" s="1" t="s">
        <v>202</v>
      </c>
      <c r="F6" s="43" t="s">
        <v>1078</v>
      </c>
    </row>
    <row r="7" spans="1:6" ht="15" customHeight="1" x14ac:dyDescent="0.25">
      <c r="A7" s="1" t="s">
        <v>242</v>
      </c>
      <c r="B7" s="1" t="s">
        <v>243</v>
      </c>
      <c r="C7" s="3" t="s">
        <v>249</v>
      </c>
      <c r="D7" s="3" t="s">
        <v>251</v>
      </c>
      <c r="E7" s="1" t="s">
        <v>202</v>
      </c>
      <c r="F7" s="43" t="s">
        <v>1078</v>
      </c>
    </row>
    <row r="8" spans="1:6" ht="15" customHeight="1" x14ac:dyDescent="0.25">
      <c r="A8" s="1" t="s">
        <v>242</v>
      </c>
      <c r="B8" s="1" t="s">
        <v>243</v>
      </c>
      <c r="C8" s="3" t="s">
        <v>252</v>
      </c>
      <c r="D8" s="3" t="s">
        <v>253</v>
      </c>
      <c r="E8" s="1" t="s">
        <v>254</v>
      </c>
      <c r="F8" s="43" t="s">
        <v>1078</v>
      </c>
    </row>
    <row r="9" spans="1:6" ht="15" customHeight="1" x14ac:dyDescent="0.25">
      <c r="A9" s="1" t="s">
        <v>242</v>
      </c>
      <c r="B9" s="1" t="s">
        <v>243</v>
      </c>
      <c r="C9" s="3" t="s">
        <v>255</v>
      </c>
      <c r="D9" s="3" t="s">
        <v>256</v>
      </c>
      <c r="E9" s="1" t="s">
        <v>257</v>
      </c>
      <c r="F9" s="43" t="s">
        <v>1078</v>
      </c>
    </row>
    <row r="10" spans="1:6" ht="15" customHeight="1" x14ac:dyDescent="0.25">
      <c r="A10" s="1" t="s">
        <v>242</v>
      </c>
      <c r="B10" s="1" t="s">
        <v>243</v>
      </c>
      <c r="C10" s="3" t="s">
        <v>258</v>
      </c>
      <c r="D10" s="3" t="s">
        <v>259</v>
      </c>
      <c r="E10" s="1" t="s">
        <v>260</v>
      </c>
      <c r="F10" s="43" t="s">
        <v>1078</v>
      </c>
    </row>
    <row r="11" spans="1:6" ht="15" customHeight="1" x14ac:dyDescent="0.25">
      <c r="A11" s="1" t="s">
        <v>242</v>
      </c>
      <c r="B11" s="1" t="s">
        <v>243</v>
      </c>
      <c r="C11" s="3" t="s">
        <v>258</v>
      </c>
      <c r="D11" s="3" t="s">
        <v>261</v>
      </c>
      <c r="E11" s="1" t="s">
        <v>260</v>
      </c>
      <c r="F11" s="43" t="s">
        <v>1078</v>
      </c>
    </row>
    <row r="12" spans="1:6" ht="15" customHeight="1" x14ac:dyDescent="0.25">
      <c r="A12" s="1" t="s">
        <v>242</v>
      </c>
      <c r="B12" s="1" t="s">
        <v>243</v>
      </c>
      <c r="C12" s="3" t="s">
        <v>258</v>
      </c>
      <c r="D12" s="3" t="s">
        <v>262</v>
      </c>
      <c r="E12" s="1" t="s">
        <v>260</v>
      </c>
      <c r="F12" s="43" t="s">
        <v>1078</v>
      </c>
    </row>
    <row r="13" spans="1:6" ht="15" customHeight="1" x14ac:dyDescent="0.25">
      <c r="A13" s="1" t="s">
        <v>242</v>
      </c>
      <c r="B13" s="1" t="s">
        <v>243</v>
      </c>
      <c r="C13" s="3" t="s">
        <v>258</v>
      </c>
      <c r="D13" s="3" t="s">
        <v>263</v>
      </c>
      <c r="E13" s="1" t="s">
        <v>186</v>
      </c>
      <c r="F13" s="43" t="s">
        <v>1078</v>
      </c>
    </row>
    <row r="14" spans="1:6" ht="15" customHeight="1" x14ac:dyDescent="0.25">
      <c r="A14" s="1" t="s">
        <v>242</v>
      </c>
      <c r="B14" s="1" t="s">
        <v>243</v>
      </c>
      <c r="C14" s="3" t="s">
        <v>264</v>
      </c>
      <c r="D14" s="3" t="s">
        <v>265</v>
      </c>
      <c r="E14" s="1" t="s">
        <v>266</v>
      </c>
      <c r="F14" s="43" t="s">
        <v>1078</v>
      </c>
    </row>
    <row r="15" spans="1:6" ht="15" customHeight="1" x14ac:dyDescent="0.25">
      <c r="A15" s="1" t="s">
        <v>242</v>
      </c>
      <c r="B15" s="1" t="s">
        <v>243</v>
      </c>
      <c r="C15" s="3" t="s">
        <v>267</v>
      </c>
      <c r="D15" s="3" t="s">
        <v>268</v>
      </c>
      <c r="E15" s="1" t="s">
        <v>260</v>
      </c>
      <c r="F15" s="43" t="s">
        <v>1078</v>
      </c>
    </row>
    <row r="16" spans="1:6" ht="15" customHeight="1" x14ac:dyDescent="0.25">
      <c r="A16" s="1" t="s">
        <v>242</v>
      </c>
      <c r="B16" s="1" t="s">
        <v>243</v>
      </c>
      <c r="C16" s="3" t="s">
        <v>267</v>
      </c>
      <c r="D16" s="3" t="s">
        <v>269</v>
      </c>
      <c r="E16" s="1" t="s">
        <v>260</v>
      </c>
      <c r="F16" s="43" t="s">
        <v>1078</v>
      </c>
    </row>
    <row r="17" spans="1:6" ht="15" customHeight="1" x14ac:dyDescent="0.25">
      <c r="A17" s="1" t="s">
        <v>242</v>
      </c>
      <c r="B17" s="1" t="s">
        <v>243</v>
      </c>
      <c r="C17" s="3" t="s">
        <v>270</v>
      </c>
      <c r="D17" s="3" t="s">
        <v>271</v>
      </c>
      <c r="E17" s="1" t="s">
        <v>272</v>
      </c>
      <c r="F17" s="43" t="s">
        <v>1078</v>
      </c>
    </row>
    <row r="18" spans="1:6" ht="15" customHeight="1" x14ac:dyDescent="0.25">
      <c r="A18" s="1" t="s">
        <v>242</v>
      </c>
      <c r="B18" s="1" t="s">
        <v>243</v>
      </c>
      <c r="C18" s="3" t="s">
        <v>273</v>
      </c>
      <c r="D18" s="3" t="s">
        <v>274</v>
      </c>
      <c r="E18" s="1" t="s">
        <v>275</v>
      </c>
      <c r="F18" s="43" t="s">
        <v>1078</v>
      </c>
    </row>
    <row r="19" spans="1:6" ht="15" customHeight="1" x14ac:dyDescent="0.25">
      <c r="A19" s="1" t="s">
        <v>242</v>
      </c>
      <c r="B19" s="1" t="s">
        <v>243</v>
      </c>
      <c r="C19" s="3" t="s">
        <v>276</v>
      </c>
      <c r="D19" s="3" t="s">
        <v>277</v>
      </c>
      <c r="E19" s="1" t="s">
        <v>275</v>
      </c>
      <c r="F19" s="43" t="s">
        <v>1078</v>
      </c>
    </row>
    <row r="20" spans="1:6" ht="15" customHeight="1" x14ac:dyDescent="0.25">
      <c r="A20" s="1" t="s">
        <v>242</v>
      </c>
      <c r="B20" s="1" t="s">
        <v>243</v>
      </c>
      <c r="C20" s="3" t="s">
        <v>278</v>
      </c>
      <c r="D20" s="3" t="s">
        <v>279</v>
      </c>
      <c r="E20" s="1" t="s">
        <v>186</v>
      </c>
      <c r="F20" s="43" t="s">
        <v>1078</v>
      </c>
    </row>
    <row r="21" spans="1:6" ht="15" customHeight="1" x14ac:dyDescent="0.25">
      <c r="A21" s="1" t="s">
        <v>242</v>
      </c>
      <c r="B21" s="1" t="s">
        <v>243</v>
      </c>
      <c r="C21" s="3" t="s">
        <v>280</v>
      </c>
      <c r="D21" s="3" t="s">
        <v>281</v>
      </c>
      <c r="E21" s="1" t="s">
        <v>275</v>
      </c>
      <c r="F21" s="43" t="s">
        <v>1078</v>
      </c>
    </row>
    <row r="22" spans="1:6" ht="15" customHeight="1" x14ac:dyDescent="0.25">
      <c r="A22" s="1" t="s">
        <v>242</v>
      </c>
      <c r="B22" s="1" t="s">
        <v>243</v>
      </c>
      <c r="C22" s="3" t="s">
        <v>282</v>
      </c>
      <c r="D22" s="3" t="s">
        <v>283</v>
      </c>
      <c r="E22" s="1" t="s">
        <v>266</v>
      </c>
      <c r="F22" s="43" t="s">
        <v>1078</v>
      </c>
    </row>
    <row r="23" spans="1:6" ht="15" customHeight="1" x14ac:dyDescent="0.25">
      <c r="A23" s="1" t="s">
        <v>242</v>
      </c>
      <c r="B23" s="1" t="s">
        <v>243</v>
      </c>
      <c r="C23" s="3" t="s">
        <v>284</v>
      </c>
      <c r="D23" s="3" t="s">
        <v>285</v>
      </c>
      <c r="E23" s="1" t="s">
        <v>286</v>
      </c>
      <c r="F23" s="43" t="s">
        <v>1078</v>
      </c>
    </row>
    <row r="24" spans="1:6" ht="15" customHeight="1" x14ac:dyDescent="0.25">
      <c r="A24" s="1" t="s">
        <v>242</v>
      </c>
      <c r="B24" s="1" t="s">
        <v>287</v>
      </c>
      <c r="C24" s="3" t="s">
        <v>288</v>
      </c>
      <c r="D24" s="3" t="s">
        <v>289</v>
      </c>
      <c r="E24" s="1" t="s">
        <v>290</v>
      </c>
      <c r="F24" s="43" t="s">
        <v>1078</v>
      </c>
    </row>
    <row r="25" spans="1:6" ht="15" customHeight="1" x14ac:dyDescent="0.25">
      <c r="A25" s="1" t="s">
        <v>242</v>
      </c>
      <c r="B25" s="1" t="s">
        <v>291</v>
      </c>
      <c r="C25" s="3" t="s">
        <v>292</v>
      </c>
      <c r="D25" s="3" t="s">
        <v>293</v>
      </c>
      <c r="E25" s="1" t="s">
        <v>294</v>
      </c>
      <c r="F25" s="43" t="s">
        <v>1078</v>
      </c>
    </row>
    <row r="26" spans="1:6" ht="15" customHeight="1" x14ac:dyDescent="0.25">
      <c r="A26" s="1" t="s">
        <v>242</v>
      </c>
      <c r="B26" s="1" t="s">
        <v>291</v>
      </c>
      <c r="C26" s="3" t="s">
        <v>292</v>
      </c>
      <c r="D26" s="3" t="s">
        <v>295</v>
      </c>
      <c r="E26" s="1" t="s">
        <v>296</v>
      </c>
      <c r="F26" s="43" t="s">
        <v>1078</v>
      </c>
    </row>
    <row r="27" spans="1:6" ht="15" customHeight="1" x14ac:dyDescent="0.25">
      <c r="A27" s="1" t="s">
        <v>242</v>
      </c>
      <c r="B27" s="1" t="s">
        <v>291</v>
      </c>
      <c r="C27" s="3" t="s">
        <v>297</v>
      </c>
      <c r="D27" s="3" t="s">
        <v>298</v>
      </c>
      <c r="E27" s="1" t="s">
        <v>254</v>
      </c>
      <c r="F27" s="43" t="s">
        <v>1078</v>
      </c>
    </row>
    <row r="28" spans="1:6" ht="15" customHeight="1" x14ac:dyDescent="0.25">
      <c r="C28" s="45"/>
      <c r="D28" s="45"/>
      <c r="E28" s="1"/>
      <c r="F28" s="43"/>
    </row>
    <row r="29" spans="1:6" ht="15" customHeight="1" x14ac:dyDescent="0.25">
      <c r="E29" s="19" t="s">
        <v>674</v>
      </c>
      <c r="F29" s="47">
        <f>COUNTA(F3:F27)</f>
        <v>25</v>
      </c>
    </row>
    <row r="30" spans="1:6" ht="15" customHeight="1" x14ac:dyDescent="0.25">
      <c r="E30" s="19" t="s">
        <v>1079</v>
      </c>
      <c r="F30" s="47">
        <f>F29-COUNTA(F3:F27)</f>
        <v>0</v>
      </c>
    </row>
  </sheetData>
  <sortState xmlns:xlrd2="http://schemas.microsoft.com/office/spreadsheetml/2017/richdata2" ref="B25:F27">
    <sortCondition ref="B2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0"/>
  <sheetViews>
    <sheetView workbookViewId="0">
      <selection activeCell="C12" sqref="C12"/>
    </sheetView>
  </sheetViews>
  <sheetFormatPr defaultRowHeight="15" x14ac:dyDescent="0.25"/>
  <cols>
    <col min="1" max="1" width="22.42578125" customWidth="1"/>
    <col min="2" max="2" width="20.5703125" customWidth="1"/>
    <col min="3" max="3" width="18.5703125" customWidth="1"/>
    <col min="4" max="4" width="22.42578125" customWidth="1"/>
    <col min="5" max="5" width="16.42578125" style="14" bestFit="1" customWidth="1"/>
    <col min="6" max="6" width="31.140625" customWidth="1"/>
    <col min="7" max="7" width="12.28515625" customWidth="1"/>
    <col min="8" max="8" width="16.85546875" style="15" bestFit="1" customWidth="1"/>
  </cols>
  <sheetData>
    <row r="1" spans="1:8" s="50" customFormat="1" ht="19.5" customHeight="1" x14ac:dyDescent="0.25">
      <c r="A1" s="54" t="s">
        <v>0</v>
      </c>
      <c r="B1" s="54" t="s">
        <v>1</v>
      </c>
      <c r="C1" s="54" t="s">
        <v>2</v>
      </c>
      <c r="D1" s="54" t="s">
        <v>3</v>
      </c>
      <c r="E1" s="54" t="s">
        <v>168</v>
      </c>
      <c r="F1" s="55" t="s">
        <v>97</v>
      </c>
      <c r="G1" s="54" t="s">
        <v>171</v>
      </c>
      <c r="H1" s="54" t="s">
        <v>110</v>
      </c>
    </row>
    <row r="2" spans="1:8" x14ac:dyDescent="0.25">
      <c r="A2" s="17" t="s">
        <v>47</v>
      </c>
      <c r="B2" s="141" t="s">
        <v>1148</v>
      </c>
      <c r="C2" s="49" t="s">
        <v>48</v>
      </c>
      <c r="D2" s="49" t="s">
        <v>49</v>
      </c>
      <c r="E2" s="51" t="s">
        <v>8</v>
      </c>
      <c r="F2" s="17" t="s">
        <v>101</v>
      </c>
      <c r="G2" s="38" t="s">
        <v>1078</v>
      </c>
      <c r="H2" s="52" t="s">
        <v>102</v>
      </c>
    </row>
    <row r="3" spans="1:8" x14ac:dyDescent="0.25">
      <c r="A3" s="17" t="s">
        <v>4</v>
      </c>
      <c r="B3" s="141" t="s">
        <v>5</v>
      </c>
      <c r="C3" s="49" t="s">
        <v>6</v>
      </c>
      <c r="D3" s="49" t="s">
        <v>7</v>
      </c>
      <c r="E3" s="51" t="s">
        <v>8</v>
      </c>
      <c r="F3" s="17" t="s">
        <v>108</v>
      </c>
      <c r="G3" s="38" t="s">
        <v>1078</v>
      </c>
      <c r="H3" s="52" t="s">
        <v>98</v>
      </c>
    </row>
    <row r="4" spans="1:8" x14ac:dyDescent="0.25">
      <c r="A4" s="17" t="s">
        <v>4</v>
      </c>
      <c r="B4" s="141" t="s">
        <v>5</v>
      </c>
      <c r="C4" s="49" t="s">
        <v>9</v>
      </c>
      <c r="D4" s="49" t="s">
        <v>10</v>
      </c>
      <c r="E4" s="51" t="s">
        <v>155</v>
      </c>
      <c r="F4" s="17" t="s">
        <v>107</v>
      </c>
      <c r="G4" s="38" t="s">
        <v>1078</v>
      </c>
      <c r="H4" s="52" t="s">
        <v>99</v>
      </c>
    </row>
    <row r="5" spans="1:8" x14ac:dyDescent="0.25">
      <c r="A5" s="17" t="s">
        <v>4</v>
      </c>
      <c r="B5" s="141" t="s">
        <v>1149</v>
      </c>
      <c r="C5" s="49" t="s">
        <v>11</v>
      </c>
      <c r="D5" s="49" t="s">
        <v>12</v>
      </c>
      <c r="E5" s="51" t="s">
        <v>13</v>
      </c>
      <c r="F5" s="17" t="s">
        <v>106</v>
      </c>
      <c r="G5" s="38" t="s">
        <v>1078</v>
      </c>
      <c r="H5" s="52" t="s">
        <v>100</v>
      </c>
    </row>
    <row r="6" spans="1:8" x14ac:dyDescent="0.25">
      <c r="A6" s="17" t="s">
        <v>4</v>
      </c>
      <c r="B6" s="17" t="s">
        <v>5</v>
      </c>
      <c r="C6" s="49" t="s">
        <v>14</v>
      </c>
      <c r="D6" s="49" t="s">
        <v>15</v>
      </c>
      <c r="E6" s="51" t="s">
        <v>8</v>
      </c>
      <c r="F6" s="17" t="s">
        <v>167</v>
      </c>
      <c r="G6" s="38" t="s">
        <v>1078</v>
      </c>
      <c r="H6" s="52" t="s">
        <v>100</v>
      </c>
    </row>
    <row r="7" spans="1:8" x14ac:dyDescent="0.25">
      <c r="A7" s="17" t="s">
        <v>4</v>
      </c>
      <c r="B7" s="17" t="s">
        <v>5</v>
      </c>
      <c r="C7" s="49" t="s">
        <v>16</v>
      </c>
      <c r="D7" s="49" t="s">
        <v>17</v>
      </c>
      <c r="E7" s="51" t="s">
        <v>18</v>
      </c>
      <c r="F7" s="17" t="s">
        <v>105</v>
      </c>
      <c r="G7" s="38" t="s">
        <v>1078</v>
      </c>
      <c r="H7" s="52" t="s">
        <v>103</v>
      </c>
    </row>
    <row r="8" spans="1:8" x14ac:dyDescent="0.25">
      <c r="A8" s="17" t="s">
        <v>30</v>
      </c>
      <c r="B8" s="17" t="s">
        <v>29</v>
      </c>
      <c r="C8" s="140" t="s">
        <v>111</v>
      </c>
      <c r="D8" s="49" t="s">
        <v>28</v>
      </c>
      <c r="E8" s="51" t="s">
        <v>32</v>
      </c>
      <c r="F8" s="17" t="s">
        <v>109</v>
      </c>
      <c r="G8" s="38" t="s">
        <v>1078</v>
      </c>
      <c r="H8" s="52" t="s">
        <v>104</v>
      </c>
    </row>
    <row r="9" spans="1:8" x14ac:dyDescent="0.25">
      <c r="A9" s="17" t="s">
        <v>30</v>
      </c>
      <c r="B9" s="17" t="s">
        <v>29</v>
      </c>
      <c r="C9" s="140" t="s">
        <v>111</v>
      </c>
      <c r="D9" s="49" t="s">
        <v>31</v>
      </c>
      <c r="E9" s="51" t="s">
        <v>32</v>
      </c>
      <c r="F9" s="17" t="s">
        <v>118</v>
      </c>
      <c r="G9" s="38" t="s">
        <v>1078</v>
      </c>
      <c r="H9" s="52" t="s">
        <v>112</v>
      </c>
    </row>
    <row r="10" spans="1:8" x14ac:dyDescent="0.25">
      <c r="A10" s="17" t="s">
        <v>30</v>
      </c>
      <c r="B10" s="17" t="s">
        <v>33</v>
      </c>
      <c r="C10" s="49" t="s">
        <v>34</v>
      </c>
      <c r="D10" s="49" t="s">
        <v>35</v>
      </c>
      <c r="E10" s="51" t="s">
        <v>32</v>
      </c>
      <c r="F10" s="17" t="s">
        <v>113</v>
      </c>
      <c r="G10" s="38" t="s">
        <v>1078</v>
      </c>
      <c r="H10" s="52" t="s">
        <v>100</v>
      </c>
    </row>
    <row r="11" spans="1:8" x14ac:dyDescent="0.25">
      <c r="A11" s="17" t="s">
        <v>30</v>
      </c>
      <c r="B11" s="17" t="s">
        <v>33</v>
      </c>
      <c r="C11" s="49" t="s">
        <v>36</v>
      </c>
      <c r="D11" s="49" t="s">
        <v>37</v>
      </c>
      <c r="E11" s="51" t="s">
        <v>32</v>
      </c>
      <c r="F11" s="17" t="s">
        <v>153</v>
      </c>
      <c r="G11" s="38" t="s">
        <v>1078</v>
      </c>
      <c r="H11" s="52" t="s">
        <v>114</v>
      </c>
    </row>
    <row r="12" spans="1:8" x14ac:dyDescent="0.25">
      <c r="A12" s="17" t="s">
        <v>30</v>
      </c>
      <c r="B12" s="17" t="s">
        <v>33</v>
      </c>
      <c r="C12" s="49" t="s">
        <v>116</v>
      </c>
      <c r="D12" s="49" t="s">
        <v>38</v>
      </c>
      <c r="E12" s="51" t="s">
        <v>32</v>
      </c>
      <c r="F12" s="17" t="s">
        <v>153</v>
      </c>
      <c r="G12" s="38" t="s">
        <v>1078</v>
      </c>
      <c r="H12" s="52" t="s">
        <v>115</v>
      </c>
    </row>
    <row r="13" spans="1:8" x14ac:dyDescent="0.25">
      <c r="A13" s="17" t="s">
        <v>30</v>
      </c>
      <c r="B13" s="17" t="s">
        <v>33</v>
      </c>
      <c r="C13" s="49" t="s">
        <v>40</v>
      </c>
      <c r="D13" s="49" t="s">
        <v>39</v>
      </c>
      <c r="E13" s="51" t="s">
        <v>32</v>
      </c>
      <c r="F13" s="17" t="s">
        <v>119</v>
      </c>
      <c r="G13" s="38" t="s">
        <v>1078</v>
      </c>
      <c r="H13" s="52" t="s">
        <v>117</v>
      </c>
    </row>
    <row r="14" spans="1:8" x14ac:dyDescent="0.25">
      <c r="A14" s="17" t="s">
        <v>30</v>
      </c>
      <c r="B14" s="17" t="s">
        <v>33</v>
      </c>
      <c r="C14" s="49" t="s">
        <v>41</v>
      </c>
      <c r="D14" s="49" t="s">
        <v>42</v>
      </c>
      <c r="E14" s="51" t="s">
        <v>32</v>
      </c>
      <c r="F14" s="17" t="s">
        <v>153</v>
      </c>
      <c r="G14" s="38" t="s">
        <v>1078</v>
      </c>
      <c r="H14" s="52" t="s">
        <v>120</v>
      </c>
    </row>
    <row r="15" spans="1:8" x14ac:dyDescent="0.25">
      <c r="A15" s="17" t="s">
        <v>30</v>
      </c>
      <c r="B15" s="17" t="s">
        <v>33</v>
      </c>
      <c r="C15" s="49" t="s">
        <v>44</v>
      </c>
      <c r="D15" s="49" t="s">
        <v>43</v>
      </c>
      <c r="E15" s="51" t="s">
        <v>32</v>
      </c>
      <c r="F15" s="17" t="s">
        <v>153</v>
      </c>
      <c r="G15" s="38" t="s">
        <v>1078</v>
      </c>
      <c r="H15" s="52" t="s">
        <v>121</v>
      </c>
    </row>
    <row r="16" spans="1:8" x14ac:dyDescent="0.25">
      <c r="A16" s="17" t="s">
        <v>30</v>
      </c>
      <c r="B16" s="17" t="s">
        <v>33</v>
      </c>
      <c r="C16" s="49" t="s">
        <v>46</v>
      </c>
      <c r="D16" s="49" t="s">
        <v>45</v>
      </c>
      <c r="E16" s="51" t="s">
        <v>32</v>
      </c>
      <c r="F16" s="17" t="s">
        <v>153</v>
      </c>
      <c r="G16" s="38" t="s">
        <v>1078</v>
      </c>
      <c r="H16" s="52" t="s">
        <v>122</v>
      </c>
    </row>
    <row r="17" spans="1:8" x14ac:dyDescent="0.25">
      <c r="A17" s="17" t="s">
        <v>51</v>
      </c>
      <c r="B17" s="17" t="s">
        <v>50</v>
      </c>
      <c r="C17" s="49" t="s">
        <v>123</v>
      </c>
      <c r="D17" s="49" t="s">
        <v>52</v>
      </c>
      <c r="E17" s="51" t="s">
        <v>154</v>
      </c>
      <c r="F17" s="17" t="s">
        <v>153</v>
      </c>
      <c r="G17" s="38" t="s">
        <v>1078</v>
      </c>
      <c r="H17" s="52" t="s">
        <v>124</v>
      </c>
    </row>
    <row r="18" spans="1:8" x14ac:dyDescent="0.25">
      <c r="A18" s="17" t="s">
        <v>51</v>
      </c>
      <c r="B18" s="17" t="s">
        <v>53</v>
      </c>
      <c r="C18" s="49" t="s">
        <v>54</v>
      </c>
      <c r="D18" s="49" t="s">
        <v>55</v>
      </c>
      <c r="E18" s="51" t="s">
        <v>56</v>
      </c>
      <c r="F18" s="17" t="s">
        <v>126</v>
      </c>
      <c r="G18" s="38" t="s">
        <v>1078</v>
      </c>
      <c r="H18" s="52" t="s">
        <v>125</v>
      </c>
    </row>
    <row r="19" spans="1:8" x14ac:dyDescent="0.25">
      <c r="A19" s="17" t="s">
        <v>19</v>
      </c>
      <c r="B19" s="17" t="s">
        <v>20</v>
      </c>
      <c r="C19" s="49" t="s">
        <v>21</v>
      </c>
      <c r="D19" s="49" t="s">
        <v>22</v>
      </c>
      <c r="E19" s="51" t="s">
        <v>156</v>
      </c>
      <c r="F19" s="17" t="s">
        <v>153</v>
      </c>
      <c r="G19" s="38" t="s">
        <v>1078</v>
      </c>
      <c r="H19" s="52" t="s">
        <v>129</v>
      </c>
    </row>
    <row r="20" spans="1:8" x14ac:dyDescent="0.25">
      <c r="A20" s="17" t="s">
        <v>86</v>
      </c>
      <c r="B20" s="17" t="s">
        <v>85</v>
      </c>
      <c r="C20" s="49" t="s">
        <v>87</v>
      </c>
      <c r="D20" s="49" t="s">
        <v>88</v>
      </c>
      <c r="E20" s="51" t="s">
        <v>89</v>
      </c>
      <c r="F20" s="17" t="s">
        <v>128</v>
      </c>
      <c r="G20" s="38" t="s">
        <v>1078</v>
      </c>
      <c r="H20" s="52" t="s">
        <v>127</v>
      </c>
    </row>
    <row r="21" spans="1:8" x14ac:dyDescent="0.25">
      <c r="A21" s="17" t="s">
        <v>86</v>
      </c>
      <c r="B21" s="17" t="s">
        <v>85</v>
      </c>
      <c r="C21" s="49" t="s">
        <v>90</v>
      </c>
      <c r="D21" s="49" t="s">
        <v>91</v>
      </c>
      <c r="E21" s="51" t="s">
        <v>92</v>
      </c>
      <c r="F21" s="17" t="s">
        <v>131</v>
      </c>
      <c r="G21" s="38" t="s">
        <v>1078</v>
      </c>
      <c r="H21" s="52" t="s">
        <v>130</v>
      </c>
    </row>
    <row r="22" spans="1:8" x14ac:dyDescent="0.25">
      <c r="A22" s="17" t="s">
        <v>65</v>
      </c>
      <c r="B22" s="17" t="s">
        <v>61</v>
      </c>
      <c r="C22" s="49" t="s">
        <v>62</v>
      </c>
      <c r="D22" s="49" t="s">
        <v>63</v>
      </c>
      <c r="E22" s="51" t="s">
        <v>64</v>
      </c>
      <c r="F22" s="17" t="s">
        <v>133</v>
      </c>
      <c r="G22" s="38" t="s">
        <v>1078</v>
      </c>
      <c r="H22" s="52" t="s">
        <v>132</v>
      </c>
    </row>
    <row r="23" spans="1:8" x14ac:dyDescent="0.25">
      <c r="A23" s="17" t="s">
        <v>65</v>
      </c>
      <c r="B23" s="17" t="s">
        <v>66</v>
      </c>
      <c r="C23" s="49" t="s">
        <v>68</v>
      </c>
      <c r="D23" s="49" t="s">
        <v>67</v>
      </c>
      <c r="E23" s="51" t="s">
        <v>81</v>
      </c>
      <c r="F23" s="17" t="s">
        <v>137</v>
      </c>
      <c r="G23" s="38" t="s">
        <v>1078</v>
      </c>
      <c r="H23" s="52" t="s">
        <v>136</v>
      </c>
    </row>
    <row r="24" spans="1:8" x14ac:dyDescent="0.25">
      <c r="A24" s="17" t="s">
        <v>65</v>
      </c>
      <c r="B24" s="17" t="s">
        <v>66</v>
      </c>
      <c r="C24" s="49" t="s">
        <v>69</v>
      </c>
      <c r="D24" s="49" t="s">
        <v>134</v>
      </c>
      <c r="E24" s="51" t="s">
        <v>81</v>
      </c>
      <c r="F24" s="17" t="s">
        <v>135</v>
      </c>
      <c r="G24" s="38" t="s">
        <v>1078</v>
      </c>
      <c r="H24" s="52" t="s">
        <v>99</v>
      </c>
    </row>
    <row r="25" spans="1:8" x14ac:dyDescent="0.25">
      <c r="A25" s="17" t="s">
        <v>65</v>
      </c>
      <c r="B25" s="17" t="s">
        <v>66</v>
      </c>
      <c r="C25" s="49" t="s">
        <v>69</v>
      </c>
      <c r="D25" s="49" t="s">
        <v>70</v>
      </c>
      <c r="E25" s="51" t="s">
        <v>157</v>
      </c>
      <c r="F25" s="17" t="s">
        <v>166</v>
      </c>
      <c r="G25" s="38" t="s">
        <v>1078</v>
      </c>
      <c r="H25" s="52" t="s">
        <v>138</v>
      </c>
    </row>
    <row r="26" spans="1:8" x14ac:dyDescent="0.25">
      <c r="A26" s="17" t="s">
        <v>65</v>
      </c>
      <c r="B26" s="17" t="s">
        <v>66</v>
      </c>
      <c r="C26" s="49" t="s">
        <v>139</v>
      </c>
      <c r="D26" s="49" t="s">
        <v>71</v>
      </c>
      <c r="E26" s="51" t="s">
        <v>81</v>
      </c>
      <c r="F26" s="17" t="s">
        <v>153</v>
      </c>
      <c r="G26" s="38" t="s">
        <v>1078</v>
      </c>
      <c r="H26" s="52" t="s">
        <v>100</v>
      </c>
    </row>
    <row r="27" spans="1:8" x14ac:dyDescent="0.25">
      <c r="A27" s="17" t="s">
        <v>65</v>
      </c>
      <c r="B27" s="17" t="s">
        <v>66</v>
      </c>
      <c r="C27" s="140" t="s">
        <v>1150</v>
      </c>
      <c r="D27" s="49" t="s">
        <v>72</v>
      </c>
      <c r="E27" s="51" t="s">
        <v>81</v>
      </c>
      <c r="F27" s="17" t="s">
        <v>165</v>
      </c>
      <c r="G27" s="38" t="s">
        <v>1078</v>
      </c>
      <c r="H27" s="52" t="s">
        <v>140</v>
      </c>
    </row>
    <row r="28" spans="1:8" x14ac:dyDescent="0.25">
      <c r="A28" s="17" t="s">
        <v>65</v>
      </c>
      <c r="B28" s="17" t="s">
        <v>66</v>
      </c>
      <c r="C28" s="140" t="s">
        <v>1150</v>
      </c>
      <c r="D28" s="49" t="s">
        <v>73</v>
      </c>
      <c r="E28" s="51" t="s">
        <v>82</v>
      </c>
      <c r="F28" s="17" t="s">
        <v>153</v>
      </c>
      <c r="G28" s="38" t="s">
        <v>1078</v>
      </c>
      <c r="H28" s="52" t="s">
        <v>99</v>
      </c>
    </row>
    <row r="29" spans="1:8" x14ac:dyDescent="0.25">
      <c r="A29" s="17" t="s">
        <v>65</v>
      </c>
      <c r="B29" s="17" t="s">
        <v>66</v>
      </c>
      <c r="C29" s="140" t="s">
        <v>1151</v>
      </c>
      <c r="D29" s="49" t="s">
        <v>74</v>
      </c>
      <c r="E29" s="51" t="s">
        <v>83</v>
      </c>
      <c r="F29" s="17" t="s">
        <v>164</v>
      </c>
      <c r="G29" s="38" t="s">
        <v>1078</v>
      </c>
      <c r="H29" s="52" t="s">
        <v>138</v>
      </c>
    </row>
    <row r="30" spans="1:8" x14ac:dyDescent="0.25">
      <c r="A30" s="17" t="s">
        <v>65</v>
      </c>
      <c r="B30" s="17" t="s">
        <v>66</v>
      </c>
      <c r="C30" s="49" t="s">
        <v>75</v>
      </c>
      <c r="D30" s="49" t="s">
        <v>76</v>
      </c>
      <c r="E30" s="51" t="s">
        <v>158</v>
      </c>
      <c r="F30" s="17" t="s">
        <v>84</v>
      </c>
      <c r="G30" s="38" t="s">
        <v>1078</v>
      </c>
      <c r="H30" s="52" t="s">
        <v>136</v>
      </c>
    </row>
    <row r="31" spans="1:8" x14ac:dyDescent="0.25">
      <c r="A31" s="17" t="s">
        <v>65</v>
      </c>
      <c r="B31" s="17" t="s">
        <v>66</v>
      </c>
      <c r="C31" s="49" t="s">
        <v>75</v>
      </c>
      <c r="D31" s="49" t="s">
        <v>77</v>
      </c>
      <c r="E31" s="51" t="s">
        <v>84</v>
      </c>
      <c r="F31" s="17" t="s">
        <v>141</v>
      </c>
      <c r="G31" s="38" t="s">
        <v>1078</v>
      </c>
      <c r="H31" s="52" t="s">
        <v>138</v>
      </c>
    </row>
    <row r="32" spans="1:8" x14ac:dyDescent="0.25">
      <c r="A32" s="17" t="s">
        <v>65</v>
      </c>
      <c r="B32" s="17" t="s">
        <v>66</v>
      </c>
      <c r="C32" s="49" t="s">
        <v>78</v>
      </c>
      <c r="D32" s="140" t="s">
        <v>1152</v>
      </c>
      <c r="E32" s="51" t="s">
        <v>159</v>
      </c>
      <c r="F32" s="17" t="s">
        <v>143</v>
      </c>
      <c r="G32" s="38" t="s">
        <v>1078</v>
      </c>
      <c r="H32" s="52" t="s">
        <v>136</v>
      </c>
    </row>
    <row r="33" spans="1:8" x14ac:dyDescent="0.25">
      <c r="A33" s="17" t="s">
        <v>65</v>
      </c>
      <c r="B33" s="17" t="s">
        <v>66</v>
      </c>
      <c r="C33" s="49" t="s">
        <v>79</v>
      </c>
      <c r="D33" s="49" t="s">
        <v>80</v>
      </c>
      <c r="E33" s="51" t="s">
        <v>160</v>
      </c>
      <c r="F33" s="17" t="s">
        <v>144</v>
      </c>
      <c r="G33" s="38" t="s">
        <v>1078</v>
      </c>
      <c r="H33" s="52" t="s">
        <v>142</v>
      </c>
    </row>
    <row r="34" spans="1:8" x14ac:dyDescent="0.25">
      <c r="A34" s="17" t="s">
        <v>65</v>
      </c>
      <c r="B34" s="17" t="s">
        <v>66</v>
      </c>
      <c r="C34" s="49" t="s">
        <v>145</v>
      </c>
      <c r="D34" s="49" t="s">
        <v>146</v>
      </c>
      <c r="E34" s="51" t="s">
        <v>161</v>
      </c>
      <c r="F34" s="17" t="s">
        <v>153</v>
      </c>
      <c r="G34" s="38" t="s">
        <v>1078</v>
      </c>
      <c r="H34" s="52" t="s">
        <v>115</v>
      </c>
    </row>
    <row r="35" spans="1:8" x14ac:dyDescent="0.25">
      <c r="A35" s="17" t="s">
        <v>65</v>
      </c>
      <c r="B35" s="17" t="s">
        <v>93</v>
      </c>
      <c r="C35" s="49" t="s">
        <v>95</v>
      </c>
      <c r="D35" s="49" t="s">
        <v>94</v>
      </c>
      <c r="E35" s="51" t="s">
        <v>96</v>
      </c>
      <c r="F35" s="17" t="s">
        <v>148</v>
      </c>
      <c r="G35" s="38" t="s">
        <v>1078</v>
      </c>
      <c r="H35" s="52" t="s">
        <v>147</v>
      </c>
    </row>
    <row r="36" spans="1:8" x14ac:dyDescent="0.25">
      <c r="A36" s="17" t="s">
        <v>23</v>
      </c>
      <c r="B36" s="141" t="s">
        <v>1153</v>
      </c>
      <c r="C36" s="49" t="s">
        <v>24</v>
      </c>
      <c r="D36" s="49" t="s">
        <v>25</v>
      </c>
      <c r="E36" s="51" t="s">
        <v>26</v>
      </c>
      <c r="F36" s="17" t="s">
        <v>150</v>
      </c>
      <c r="G36" s="38" t="s">
        <v>1078</v>
      </c>
      <c r="H36" s="52" t="s">
        <v>149</v>
      </c>
    </row>
    <row r="37" spans="1:8" x14ac:dyDescent="0.25">
      <c r="A37" s="17" t="s">
        <v>23</v>
      </c>
      <c r="B37" s="141" t="s">
        <v>1153</v>
      </c>
      <c r="C37" s="49" t="s">
        <v>24</v>
      </c>
      <c r="D37" s="49" t="s">
        <v>27</v>
      </c>
      <c r="E37" s="51" t="s">
        <v>26</v>
      </c>
      <c r="F37" s="17" t="s">
        <v>151</v>
      </c>
      <c r="G37" s="38" t="s">
        <v>1078</v>
      </c>
      <c r="H37" s="52" t="s">
        <v>136</v>
      </c>
    </row>
    <row r="38" spans="1:8" x14ac:dyDescent="0.25">
      <c r="A38" s="17" t="s">
        <v>58</v>
      </c>
      <c r="B38" s="17" t="s">
        <v>57</v>
      </c>
      <c r="C38" s="49" t="s">
        <v>60</v>
      </c>
      <c r="D38" s="49" t="s">
        <v>59</v>
      </c>
      <c r="E38" s="51" t="s">
        <v>162</v>
      </c>
      <c r="F38" s="17" t="s">
        <v>163</v>
      </c>
      <c r="G38" s="38" t="s">
        <v>1078</v>
      </c>
      <c r="H38" s="52" t="s">
        <v>152</v>
      </c>
    </row>
    <row r="39" spans="1:8" x14ac:dyDescent="0.25">
      <c r="A39" s="18"/>
      <c r="B39" s="18"/>
      <c r="C39" s="18"/>
      <c r="D39" s="18"/>
      <c r="E39" s="18"/>
      <c r="F39" s="19" t="s">
        <v>674</v>
      </c>
      <c r="G39" s="47">
        <f>COUNTA(F2:F38)</f>
        <v>37</v>
      </c>
      <c r="H39" s="53"/>
    </row>
    <row r="40" spans="1:8" x14ac:dyDescent="0.25">
      <c r="A40" s="18"/>
      <c r="B40" s="18"/>
      <c r="C40" s="18"/>
      <c r="D40" s="18"/>
      <c r="E40" s="18"/>
      <c r="F40" s="19" t="s">
        <v>1079</v>
      </c>
      <c r="G40" s="47">
        <f>G39-COUNTA(G2:G38)</f>
        <v>0</v>
      </c>
      <c r="H40" s="53"/>
    </row>
  </sheetData>
  <sortState xmlns:xlrd2="http://schemas.microsoft.com/office/spreadsheetml/2017/richdata2" ref="A2:G38">
    <sortCondition ref="A2"/>
  </sortState>
  <hyperlinks>
    <hyperlink ref="B5" r:id="rId1" tooltip="Bryconidae for Brycon guatemalensis" display="https://www.fishbase.de/summary/FamilySummary.php?ID=687" xr:uid="{00000000-0004-0000-0400-000000000000}"/>
    <hyperlink ref="C8" r:id="rId2" tooltip="Catalog of Fishes - Genera" display="http://researcharchive.calacademy.org/research/ichthyology/catalog/fishcatget.asp?genid=5236" xr:uid="{00000000-0004-0000-0400-000001000000}"/>
    <hyperlink ref="C27" r:id="rId3" tooltip="Catalog of Fishes - Genera" display="http://researcharchive.calacademy.org/research/ichthyology/catalog/fishcatget.asp?genid=11440" xr:uid="{00000000-0004-0000-0400-000002000000}"/>
    <hyperlink ref="C28" r:id="rId4" tooltip="Catalog of Fishes - Genera" display="http://researcharchive.calacademy.org/research/ichthyology/catalog/fishcatget.asp?genid=11440" xr:uid="{00000000-0004-0000-0400-000003000000}"/>
    <hyperlink ref="C29" r:id="rId5" tooltip="Catalog of Fishes - Genera" display="http://researcharchive.calacademy.org/research/ichthyology/catalog/fishcatget.asp?genid=6629" xr:uid="{00000000-0004-0000-0400-000004000000}"/>
    <hyperlink ref="B36" r:id="rId6" tooltip="Heptapteridae for Rhamdia laticauda" display="https://www.fishbase.se/summary/FamilySummary.php?ID=596" xr:uid="{00000000-0004-0000-0400-000005000000}"/>
    <hyperlink ref="B37" r:id="rId7" tooltip="Heptapteridae for Rhamdia laticauda" display="https://www.fishbase.se/summary/FamilySummary.php?ID=596" xr:uid="{00000000-0004-0000-0400-000006000000}"/>
  </hyperlinks>
  <pageMargins left="0.7" right="0.7" top="0.75" bottom="0.75" header="0.3" footer="0.3"/>
  <pageSetup orientation="portrait" horizontalDpi="360" verticalDpi="360"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7"/>
  <sheetViews>
    <sheetView topLeftCell="A31" workbookViewId="0">
      <selection activeCell="F21" sqref="F21"/>
    </sheetView>
  </sheetViews>
  <sheetFormatPr defaultColWidth="9.140625" defaultRowHeight="15" x14ac:dyDescent="0.25"/>
  <cols>
    <col min="1" max="1" width="52.42578125" customWidth="1"/>
    <col min="2" max="2" width="35.7109375" style="14" bestFit="1" customWidth="1"/>
    <col min="3" max="3" width="27" style="67" customWidth="1"/>
    <col min="4" max="4" width="13.85546875" style="15" customWidth="1"/>
    <col min="5" max="5" width="27.7109375" style="15" bestFit="1" customWidth="1"/>
    <col min="6" max="6" width="9.140625" style="35"/>
  </cols>
  <sheetData>
    <row r="1" spans="1:6" s="94" customFormat="1" ht="20.25" customHeight="1" x14ac:dyDescent="0.25">
      <c r="A1" s="95" t="s">
        <v>676</v>
      </c>
      <c r="B1" s="95" t="s">
        <v>1263</v>
      </c>
      <c r="C1" s="96" t="s">
        <v>1262</v>
      </c>
      <c r="D1" s="95" t="s">
        <v>300</v>
      </c>
      <c r="E1" s="95" t="s">
        <v>1261</v>
      </c>
      <c r="F1" s="95" t="s">
        <v>171</v>
      </c>
    </row>
    <row r="2" spans="1:6" s="94" customFormat="1" ht="20.25" customHeight="1" x14ac:dyDescent="0.25">
      <c r="A2" s="95"/>
      <c r="B2" s="95"/>
      <c r="C2" s="96"/>
      <c r="D2" s="95"/>
      <c r="E2" s="95"/>
      <c r="F2" s="95"/>
    </row>
    <row r="3" spans="1:6" ht="33.6" customHeight="1" x14ac:dyDescent="0.35">
      <c r="A3" s="93" t="s">
        <v>1260</v>
      </c>
      <c r="B3" s="92" t="s">
        <v>1259</v>
      </c>
      <c r="C3" s="91" t="s">
        <v>1258</v>
      </c>
      <c r="D3" s="90" t="s">
        <v>1162</v>
      </c>
      <c r="E3" s="75" t="s">
        <v>1255</v>
      </c>
      <c r="F3" s="34"/>
    </row>
    <row r="4" spans="1:6" s="73" customFormat="1" ht="33" x14ac:dyDescent="0.3">
      <c r="A4" s="75" t="s">
        <v>1252</v>
      </c>
      <c r="B4" s="89" t="s">
        <v>1257</v>
      </c>
      <c r="C4" s="79" t="s">
        <v>1256</v>
      </c>
      <c r="D4" s="75" t="s">
        <v>1166</v>
      </c>
      <c r="E4" s="75" t="s">
        <v>1255</v>
      </c>
      <c r="F4" s="78" t="s">
        <v>1078</v>
      </c>
    </row>
    <row r="5" spans="1:6" ht="33.75" x14ac:dyDescent="0.35">
      <c r="A5" s="75" t="s">
        <v>1252</v>
      </c>
      <c r="B5" s="80" t="s">
        <v>1254</v>
      </c>
      <c r="C5" s="79" t="s">
        <v>1253</v>
      </c>
      <c r="D5" s="75" t="s">
        <v>1246</v>
      </c>
      <c r="E5" s="75" t="s">
        <v>186</v>
      </c>
      <c r="F5" s="78" t="s">
        <v>1078</v>
      </c>
    </row>
    <row r="6" spans="1:6" s="88" customFormat="1" ht="33.75" x14ac:dyDescent="0.35">
      <c r="A6" s="75" t="s">
        <v>1252</v>
      </c>
      <c r="B6" s="80" t="s">
        <v>1251</v>
      </c>
      <c r="C6" s="79" t="s">
        <v>1250</v>
      </c>
      <c r="D6" s="75" t="s">
        <v>1246</v>
      </c>
      <c r="E6" s="75" t="s">
        <v>1249</v>
      </c>
      <c r="F6" s="82"/>
    </row>
    <row r="7" spans="1:6" s="73" customFormat="1" ht="33.75" x14ac:dyDescent="0.3">
      <c r="A7" s="75" t="s">
        <v>1239</v>
      </c>
      <c r="B7" s="87" t="s">
        <v>1248</v>
      </c>
      <c r="C7" s="79" t="s">
        <v>1247</v>
      </c>
      <c r="D7" s="75" t="s">
        <v>1246</v>
      </c>
      <c r="E7" s="75" t="s">
        <v>186</v>
      </c>
      <c r="F7" s="78" t="s">
        <v>1078</v>
      </c>
    </row>
    <row r="8" spans="1:6" s="73" customFormat="1" ht="33.75" x14ac:dyDescent="0.3">
      <c r="A8" s="75" t="s">
        <v>1239</v>
      </c>
      <c r="B8" s="81" t="s">
        <v>1245</v>
      </c>
      <c r="C8" s="79" t="s">
        <v>1244</v>
      </c>
      <c r="D8" s="75" t="s">
        <v>1236</v>
      </c>
      <c r="E8" s="75" t="s">
        <v>186</v>
      </c>
      <c r="F8" s="78" t="s">
        <v>1078</v>
      </c>
    </row>
    <row r="9" spans="1:6" s="73" customFormat="1" ht="33.75" x14ac:dyDescent="0.3">
      <c r="A9" s="75" t="s">
        <v>1239</v>
      </c>
      <c r="B9" s="81" t="s">
        <v>1243</v>
      </c>
      <c r="C9" s="79" t="s">
        <v>1242</v>
      </c>
      <c r="D9" s="75" t="s">
        <v>1236</v>
      </c>
      <c r="E9" s="75" t="s">
        <v>186</v>
      </c>
      <c r="F9" s="78"/>
    </row>
    <row r="10" spans="1:6" s="88" customFormat="1" ht="17.25" x14ac:dyDescent="0.35">
      <c r="A10" s="75" t="s">
        <v>1239</v>
      </c>
      <c r="B10" s="80" t="s">
        <v>1241</v>
      </c>
      <c r="C10" s="79" t="s">
        <v>1240</v>
      </c>
      <c r="D10" s="75" t="s">
        <v>1162</v>
      </c>
      <c r="E10" s="75" t="s">
        <v>186</v>
      </c>
      <c r="F10" s="82"/>
    </row>
    <row r="11" spans="1:6" s="73" customFormat="1" ht="17.25" x14ac:dyDescent="0.35">
      <c r="A11" s="75" t="s">
        <v>1239</v>
      </c>
      <c r="B11" s="87" t="s">
        <v>1238</v>
      </c>
      <c r="C11" s="79" t="s">
        <v>1237</v>
      </c>
      <c r="D11" s="75" t="s">
        <v>1236</v>
      </c>
      <c r="E11" s="75" t="s">
        <v>186</v>
      </c>
      <c r="F11" s="78" t="s">
        <v>1078</v>
      </c>
    </row>
    <row r="12" spans="1:6" s="73" customFormat="1" ht="17.25" customHeight="1" x14ac:dyDescent="0.35">
      <c r="A12" s="75" t="s">
        <v>1229</v>
      </c>
      <c r="B12" s="80" t="s">
        <v>1235</v>
      </c>
      <c r="C12" s="79" t="s">
        <v>1234</v>
      </c>
      <c r="D12" s="75" t="s">
        <v>1162</v>
      </c>
      <c r="E12" s="75" t="s">
        <v>186</v>
      </c>
      <c r="F12" s="78" t="s">
        <v>1078</v>
      </c>
    </row>
    <row r="13" spans="1:6" s="73" customFormat="1" ht="17.25" customHeight="1" x14ac:dyDescent="0.3">
      <c r="A13" s="75" t="s">
        <v>1229</v>
      </c>
      <c r="B13" s="80" t="s">
        <v>1233</v>
      </c>
      <c r="C13" s="79" t="s">
        <v>1232</v>
      </c>
      <c r="D13" s="75" t="s">
        <v>1162</v>
      </c>
      <c r="E13" s="75" t="s">
        <v>186</v>
      </c>
      <c r="F13" s="78" t="s">
        <v>1078</v>
      </c>
    </row>
    <row r="14" spans="1:6" s="73" customFormat="1" ht="17.25" customHeight="1" x14ac:dyDescent="0.3">
      <c r="A14" s="75" t="s">
        <v>1229</v>
      </c>
      <c r="B14" s="80" t="s">
        <v>1231</v>
      </c>
      <c r="C14" s="79" t="s">
        <v>1230</v>
      </c>
      <c r="D14" s="75" t="s">
        <v>1166</v>
      </c>
      <c r="E14" s="75" t="s">
        <v>1161</v>
      </c>
      <c r="F14" s="78" t="s">
        <v>1078</v>
      </c>
    </row>
    <row r="15" spans="1:6" s="73" customFormat="1" ht="17.25" customHeight="1" x14ac:dyDescent="0.35">
      <c r="A15" s="75" t="s">
        <v>1229</v>
      </c>
      <c r="B15" s="80" t="s">
        <v>1228</v>
      </c>
      <c r="C15" s="79" t="s">
        <v>1227</v>
      </c>
      <c r="D15" s="75" t="s">
        <v>1166</v>
      </c>
      <c r="E15" s="75" t="s">
        <v>186</v>
      </c>
      <c r="F15" s="78" t="s">
        <v>1078</v>
      </c>
    </row>
    <row r="16" spans="1:6" s="73" customFormat="1" ht="29.25" x14ac:dyDescent="0.35">
      <c r="A16" s="75" t="s">
        <v>1226</v>
      </c>
      <c r="B16" s="80" t="s">
        <v>1225</v>
      </c>
      <c r="C16" s="79" t="s">
        <v>1224</v>
      </c>
      <c r="D16" s="75" t="s">
        <v>1166</v>
      </c>
      <c r="E16" s="75" t="s">
        <v>1161</v>
      </c>
      <c r="F16" s="82"/>
    </row>
    <row r="17" spans="1:6" s="73" customFormat="1" ht="50.25" x14ac:dyDescent="0.35">
      <c r="A17" s="75" t="s">
        <v>1223</v>
      </c>
      <c r="B17" s="80" t="s">
        <v>1222</v>
      </c>
      <c r="C17" s="79" t="s">
        <v>1221</v>
      </c>
      <c r="D17" s="75" t="s">
        <v>1166</v>
      </c>
      <c r="E17" s="75" t="s">
        <v>1220</v>
      </c>
      <c r="F17" s="78" t="s">
        <v>1078</v>
      </c>
    </row>
    <row r="18" spans="1:6" s="73" customFormat="1" ht="33.75" x14ac:dyDescent="0.3">
      <c r="A18" s="75" t="s">
        <v>1202</v>
      </c>
      <c r="B18" s="80" t="s">
        <v>1219</v>
      </c>
      <c r="C18" s="79" t="s">
        <v>1218</v>
      </c>
      <c r="D18" s="75" t="s">
        <v>1166</v>
      </c>
      <c r="E18" s="75" t="s">
        <v>1217</v>
      </c>
      <c r="F18" s="82"/>
    </row>
    <row r="19" spans="1:6" s="73" customFormat="1" ht="33.75" x14ac:dyDescent="0.3">
      <c r="A19" s="75" t="s">
        <v>1202</v>
      </c>
      <c r="B19" s="80" t="s">
        <v>1216</v>
      </c>
      <c r="C19" s="79" t="s">
        <v>1215</v>
      </c>
      <c r="D19" s="75" t="s">
        <v>1162</v>
      </c>
      <c r="E19" s="75" t="s">
        <v>1214</v>
      </c>
      <c r="F19" s="78" t="s">
        <v>1078</v>
      </c>
    </row>
    <row r="20" spans="1:6" s="73" customFormat="1" ht="33.75" x14ac:dyDescent="0.3">
      <c r="A20" s="75" t="s">
        <v>1202</v>
      </c>
      <c r="B20" s="80" t="s">
        <v>1213</v>
      </c>
      <c r="C20" s="79" t="s">
        <v>1212</v>
      </c>
      <c r="D20" s="75" t="s">
        <v>1166</v>
      </c>
      <c r="E20" s="75" t="s">
        <v>186</v>
      </c>
      <c r="F20" s="82"/>
    </row>
    <row r="21" spans="1:6" s="73" customFormat="1" ht="33.75" x14ac:dyDescent="0.35">
      <c r="A21" s="75" t="s">
        <v>1202</v>
      </c>
      <c r="B21" s="80" t="s">
        <v>1211</v>
      </c>
      <c r="C21" s="79" t="s">
        <v>1210</v>
      </c>
      <c r="D21" s="75" t="s">
        <v>1166</v>
      </c>
      <c r="E21" s="75" t="s">
        <v>1170</v>
      </c>
      <c r="F21" s="78" t="s">
        <v>1078</v>
      </c>
    </row>
    <row r="22" spans="1:6" s="73" customFormat="1" ht="33" x14ac:dyDescent="0.3">
      <c r="A22" s="75" t="s">
        <v>1202</v>
      </c>
      <c r="B22" s="86" t="s">
        <v>1209</v>
      </c>
      <c r="C22" s="79" t="s">
        <v>1208</v>
      </c>
      <c r="D22" s="85" t="s">
        <v>1166</v>
      </c>
      <c r="E22" s="75" t="s">
        <v>1161</v>
      </c>
      <c r="F22" s="82"/>
    </row>
    <row r="23" spans="1:6" s="73" customFormat="1" ht="33.75" x14ac:dyDescent="0.35">
      <c r="A23" s="75" t="s">
        <v>1202</v>
      </c>
      <c r="B23" s="80" t="s">
        <v>1207</v>
      </c>
      <c r="C23" s="79" t="s">
        <v>1206</v>
      </c>
      <c r="D23" s="75" t="s">
        <v>1166</v>
      </c>
      <c r="E23" s="75" t="s">
        <v>1184</v>
      </c>
      <c r="F23" s="82"/>
    </row>
    <row r="24" spans="1:6" s="73" customFormat="1" ht="33.75" x14ac:dyDescent="0.35">
      <c r="A24" s="75" t="s">
        <v>1202</v>
      </c>
      <c r="B24" s="80" t="s">
        <v>1205</v>
      </c>
      <c r="C24" s="79"/>
      <c r="D24" s="75" t="s">
        <v>1162</v>
      </c>
      <c r="E24" s="75" t="s">
        <v>1184</v>
      </c>
      <c r="F24" s="78" t="s">
        <v>1078</v>
      </c>
    </row>
    <row r="25" spans="1:6" s="73" customFormat="1" ht="33.75" x14ac:dyDescent="0.35">
      <c r="A25" s="75" t="s">
        <v>1202</v>
      </c>
      <c r="B25" s="80" t="s">
        <v>1204</v>
      </c>
      <c r="C25" s="79" t="s">
        <v>1203</v>
      </c>
      <c r="D25" s="75" t="s">
        <v>1166</v>
      </c>
      <c r="E25" s="75" t="s">
        <v>1184</v>
      </c>
      <c r="F25" s="82"/>
    </row>
    <row r="26" spans="1:6" s="73" customFormat="1" ht="33.75" x14ac:dyDescent="0.3">
      <c r="A26" s="75" t="s">
        <v>1202</v>
      </c>
      <c r="B26" s="80" t="s">
        <v>1201</v>
      </c>
      <c r="C26" s="79" t="s">
        <v>1200</v>
      </c>
      <c r="D26" s="75" t="s">
        <v>1166</v>
      </c>
      <c r="E26" s="75" t="s">
        <v>1199</v>
      </c>
      <c r="F26" s="78" t="s">
        <v>1078</v>
      </c>
    </row>
    <row r="27" spans="1:6" s="73" customFormat="1" ht="33.75" x14ac:dyDescent="0.35">
      <c r="A27" s="75" t="s">
        <v>1192</v>
      </c>
      <c r="B27" s="80" t="s">
        <v>1198</v>
      </c>
      <c r="C27" s="79" t="s">
        <v>1197</v>
      </c>
      <c r="D27" s="75" t="s">
        <v>1166</v>
      </c>
      <c r="E27" s="75" t="s">
        <v>1196</v>
      </c>
      <c r="F27" s="82"/>
    </row>
    <row r="28" spans="1:6" s="73" customFormat="1" ht="33.75" x14ac:dyDescent="0.35">
      <c r="A28" s="75" t="s">
        <v>1192</v>
      </c>
      <c r="B28" s="80" t="s">
        <v>1195</v>
      </c>
      <c r="C28" s="79" t="s">
        <v>1194</v>
      </c>
      <c r="D28" s="75" t="s">
        <v>1166</v>
      </c>
      <c r="E28" s="75" t="s">
        <v>1193</v>
      </c>
      <c r="F28" s="82"/>
    </row>
    <row r="29" spans="1:6" ht="33.75" x14ac:dyDescent="0.3">
      <c r="A29" s="75" t="s">
        <v>1192</v>
      </c>
      <c r="B29" s="80" t="s">
        <v>1191</v>
      </c>
      <c r="C29" s="79" t="s">
        <v>1190</v>
      </c>
      <c r="D29" s="75" t="s">
        <v>1162</v>
      </c>
      <c r="E29" s="75" t="s">
        <v>186</v>
      </c>
      <c r="F29" s="74"/>
    </row>
    <row r="30" spans="1:6" ht="16.5" customHeight="1" x14ac:dyDescent="0.3">
      <c r="A30" s="84" t="s">
        <v>1183</v>
      </c>
      <c r="B30" s="80" t="s">
        <v>1189</v>
      </c>
      <c r="C30" s="79" t="s">
        <v>1188</v>
      </c>
      <c r="D30" s="75" t="s">
        <v>1162</v>
      </c>
      <c r="E30" s="75" t="s">
        <v>1187</v>
      </c>
      <c r="F30" s="34" t="s">
        <v>1078</v>
      </c>
    </row>
    <row r="31" spans="1:6" s="73" customFormat="1" ht="33.75" x14ac:dyDescent="0.3">
      <c r="A31" s="84" t="s">
        <v>1183</v>
      </c>
      <c r="B31" s="80" t="s">
        <v>1186</v>
      </c>
      <c r="C31" s="79" t="s">
        <v>1185</v>
      </c>
      <c r="D31" s="75" t="s">
        <v>1162</v>
      </c>
      <c r="E31" s="75" t="s">
        <v>1184</v>
      </c>
      <c r="F31" s="34" t="s">
        <v>1078</v>
      </c>
    </row>
    <row r="32" spans="1:6" s="83" customFormat="1" ht="17.25" x14ac:dyDescent="0.35">
      <c r="A32" s="75" t="s">
        <v>1183</v>
      </c>
      <c r="B32" s="80" t="s">
        <v>1182</v>
      </c>
      <c r="C32" s="79" t="s">
        <v>1181</v>
      </c>
      <c r="D32" s="75" t="s">
        <v>1166</v>
      </c>
      <c r="E32" s="75" t="s">
        <v>186</v>
      </c>
      <c r="F32" s="82"/>
    </row>
    <row r="33" spans="1:6" s="73" customFormat="1" ht="17.25" x14ac:dyDescent="0.35">
      <c r="A33" s="75" t="s">
        <v>1176</v>
      </c>
      <c r="B33" s="80" t="s">
        <v>1180</v>
      </c>
      <c r="C33" s="79" t="s">
        <v>1179</v>
      </c>
      <c r="D33" s="75" t="s">
        <v>1162</v>
      </c>
      <c r="E33" s="75" t="s">
        <v>1173</v>
      </c>
      <c r="F33" s="78" t="s">
        <v>1078</v>
      </c>
    </row>
    <row r="34" spans="1:6" s="73" customFormat="1" ht="29.25" x14ac:dyDescent="0.35">
      <c r="A34" s="75" t="s">
        <v>1176</v>
      </c>
      <c r="B34" s="80" t="s">
        <v>1178</v>
      </c>
      <c r="C34" s="79" t="s">
        <v>1177</v>
      </c>
      <c r="D34" s="75" t="s">
        <v>1166</v>
      </c>
      <c r="E34" s="75" t="s">
        <v>186</v>
      </c>
      <c r="F34" s="82"/>
    </row>
    <row r="35" spans="1:6" s="73" customFormat="1" ht="33.75" x14ac:dyDescent="0.3">
      <c r="A35" s="75" t="s">
        <v>1176</v>
      </c>
      <c r="B35" s="80" t="s">
        <v>1175</v>
      </c>
      <c r="C35" s="79" t="s">
        <v>1174</v>
      </c>
      <c r="D35" s="75" t="s">
        <v>1166</v>
      </c>
      <c r="E35" s="75" t="s">
        <v>1173</v>
      </c>
      <c r="F35" s="82"/>
    </row>
    <row r="36" spans="1:6" s="73" customFormat="1" ht="16.5" customHeight="1" x14ac:dyDescent="0.35">
      <c r="A36" s="75" t="s">
        <v>1169</v>
      </c>
      <c r="B36" s="81" t="s">
        <v>1172</v>
      </c>
      <c r="C36" s="79" t="s">
        <v>1171</v>
      </c>
      <c r="D36" s="75" t="s">
        <v>1166</v>
      </c>
      <c r="E36" s="75" t="s">
        <v>1170</v>
      </c>
      <c r="F36" s="78" t="s">
        <v>1078</v>
      </c>
    </row>
    <row r="37" spans="1:6" s="73" customFormat="1" ht="16.5" customHeight="1" x14ac:dyDescent="0.35">
      <c r="A37" s="75" t="s">
        <v>1169</v>
      </c>
      <c r="B37" s="80" t="s">
        <v>1168</v>
      </c>
      <c r="C37" s="79" t="s">
        <v>1167</v>
      </c>
      <c r="D37" s="75" t="s">
        <v>1166</v>
      </c>
      <c r="E37" s="75" t="s">
        <v>186</v>
      </c>
      <c r="F37" s="78" t="s">
        <v>1078</v>
      </c>
    </row>
    <row r="38" spans="1:6" s="73" customFormat="1" ht="17.25" x14ac:dyDescent="0.35">
      <c r="A38" s="77" t="s">
        <v>1165</v>
      </c>
      <c r="B38" s="77" t="s">
        <v>1164</v>
      </c>
      <c r="C38" s="76" t="s">
        <v>1163</v>
      </c>
      <c r="D38" s="75" t="s">
        <v>1162</v>
      </c>
      <c r="E38" s="75" t="s">
        <v>1161</v>
      </c>
      <c r="F38" s="74"/>
    </row>
    <row r="39" spans="1:6" x14ac:dyDescent="0.25">
      <c r="A39" s="1"/>
      <c r="B39" s="70"/>
      <c r="C39" s="69"/>
      <c r="D39" s="68"/>
      <c r="E39" s="68"/>
      <c r="F39" s="34"/>
    </row>
    <row r="40" spans="1:6" ht="15.75" x14ac:dyDescent="0.25">
      <c r="A40" s="1"/>
      <c r="B40" s="70"/>
      <c r="C40" s="69"/>
      <c r="D40" s="68"/>
      <c r="E40" s="19" t="s">
        <v>674</v>
      </c>
      <c r="F40" s="72">
        <f>COUNTA(F6:F39)</f>
        <v>17</v>
      </c>
    </row>
    <row r="41" spans="1:6" x14ac:dyDescent="0.25">
      <c r="A41" s="1"/>
      <c r="B41" s="70"/>
      <c r="C41" s="69"/>
      <c r="D41" s="68"/>
      <c r="E41" s="19" t="s">
        <v>1079</v>
      </c>
      <c r="F41" s="19">
        <v>16</v>
      </c>
    </row>
    <row r="42" spans="1:6" ht="15.75" x14ac:dyDescent="0.25">
      <c r="A42" s="71" t="s">
        <v>1160</v>
      </c>
      <c r="B42" s="70"/>
      <c r="C42" s="69"/>
      <c r="D42" s="68"/>
      <c r="E42" s="68"/>
      <c r="F42" s="34"/>
    </row>
    <row r="43" spans="1:6" ht="15.75" x14ac:dyDescent="0.25">
      <c r="A43" s="132" t="s">
        <v>1159</v>
      </c>
      <c r="B43" s="132"/>
      <c r="C43" s="132"/>
      <c r="D43" s="132"/>
      <c r="E43" s="132"/>
      <c r="F43" s="34"/>
    </row>
    <row r="44" spans="1:6" ht="15.75" x14ac:dyDescent="0.25">
      <c r="A44" s="132" t="s">
        <v>1158</v>
      </c>
      <c r="B44" s="132"/>
      <c r="C44" s="132"/>
      <c r="D44" s="132"/>
      <c r="E44" s="132"/>
      <c r="F44" s="34"/>
    </row>
    <row r="45" spans="1:6" ht="15.75" x14ac:dyDescent="0.25">
      <c r="A45" s="132" t="s">
        <v>1157</v>
      </c>
      <c r="B45" s="132"/>
      <c r="C45" s="132"/>
      <c r="D45" s="132"/>
      <c r="E45" s="132"/>
      <c r="F45" s="34"/>
    </row>
    <row r="46" spans="1:6" ht="15.75" x14ac:dyDescent="0.25">
      <c r="A46" s="132" t="s">
        <v>1156</v>
      </c>
      <c r="B46" s="132"/>
      <c r="C46" s="132"/>
      <c r="D46" s="132"/>
      <c r="E46" s="132"/>
      <c r="F46" s="34"/>
    </row>
    <row r="47" spans="1:6" ht="15.75" x14ac:dyDescent="0.25">
      <c r="A47" s="132" t="s">
        <v>1155</v>
      </c>
      <c r="B47" s="132"/>
      <c r="C47" s="132"/>
      <c r="D47" s="132"/>
      <c r="E47" s="132"/>
      <c r="F47" s="34"/>
    </row>
  </sheetData>
  <mergeCells count="5">
    <mergeCell ref="A43:E43"/>
    <mergeCell ref="A44:E44"/>
    <mergeCell ref="A45:E45"/>
    <mergeCell ref="A46:E46"/>
    <mergeCell ref="A47:E47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7"/>
  <sheetViews>
    <sheetView workbookViewId="0">
      <selection activeCell="B8" sqref="B8"/>
    </sheetView>
  </sheetViews>
  <sheetFormatPr defaultColWidth="9.140625" defaultRowHeight="15" x14ac:dyDescent="0.25"/>
  <cols>
    <col min="1" max="1" width="32.5703125" bestFit="1" customWidth="1"/>
    <col min="2" max="2" width="16" bestFit="1" customWidth="1"/>
    <col min="3" max="3" width="27.140625" bestFit="1" customWidth="1"/>
    <col min="4" max="4" width="26.28515625" bestFit="1" customWidth="1"/>
    <col min="5" max="5" width="12.85546875" customWidth="1"/>
    <col min="7" max="7" width="9.42578125" customWidth="1"/>
  </cols>
  <sheetData>
    <row r="1" spans="1:7" x14ac:dyDescent="0.25">
      <c r="A1" t="s">
        <v>1620</v>
      </c>
    </row>
    <row r="2" spans="1:7" s="98" customFormat="1" ht="15.75" x14ac:dyDescent="0.25">
      <c r="A2" s="71" t="s">
        <v>1333</v>
      </c>
      <c r="B2" s="71" t="s">
        <v>1</v>
      </c>
      <c r="C2" s="71" t="s">
        <v>3</v>
      </c>
      <c r="D2" s="71" t="s">
        <v>1332</v>
      </c>
      <c r="E2" s="71"/>
    </row>
    <row r="3" spans="1:7" s="50" customFormat="1" ht="15.75" customHeight="1" x14ac:dyDescent="0.25">
      <c r="A3" s="56" t="s">
        <v>1331</v>
      </c>
      <c r="B3" s="97"/>
      <c r="C3" s="97"/>
      <c r="D3" s="97"/>
      <c r="E3" s="97" t="s">
        <v>171</v>
      </c>
    </row>
    <row r="4" spans="1:7" ht="9" customHeight="1" x14ac:dyDescent="0.25">
      <c r="A4" s="1"/>
      <c r="B4" s="1"/>
      <c r="C4" s="1"/>
      <c r="D4" s="1"/>
      <c r="E4" s="1"/>
    </row>
    <row r="6" spans="1:7" x14ac:dyDescent="0.25">
      <c r="A6" s="1" t="s">
        <v>1313</v>
      </c>
      <c r="B6" s="1" t="s">
        <v>1286</v>
      </c>
      <c r="C6" s="3" t="s">
        <v>1330</v>
      </c>
      <c r="D6" s="1" t="s">
        <v>1329</v>
      </c>
      <c r="E6" s="34" t="s">
        <v>1078</v>
      </c>
    </row>
    <row r="7" spans="1:7" x14ac:dyDescent="0.25">
      <c r="A7" s="1" t="s">
        <v>1313</v>
      </c>
      <c r="B7" s="1" t="s">
        <v>1316</v>
      </c>
      <c r="C7" s="3" t="s">
        <v>1328</v>
      </c>
      <c r="D7" s="1" t="s">
        <v>1327</v>
      </c>
      <c r="E7" s="34" t="s">
        <v>1078</v>
      </c>
      <c r="G7" t="s">
        <v>169</v>
      </c>
    </row>
    <row r="8" spans="1:7" x14ac:dyDescent="0.25">
      <c r="A8" s="1" t="s">
        <v>1313</v>
      </c>
      <c r="B8" s="1" t="s">
        <v>1316</v>
      </c>
      <c r="C8" s="3" t="s">
        <v>1326</v>
      </c>
      <c r="D8" s="1" t="s">
        <v>1325</v>
      </c>
      <c r="E8" s="34" t="s">
        <v>1078</v>
      </c>
    </row>
    <row r="9" spans="1:7" x14ac:dyDescent="0.25">
      <c r="A9" s="1" t="s">
        <v>1313</v>
      </c>
      <c r="B9" s="1" t="s">
        <v>1316</v>
      </c>
      <c r="C9" s="3" t="s">
        <v>1324</v>
      </c>
      <c r="D9" s="1" t="s">
        <v>1323</v>
      </c>
      <c r="E9" s="34" t="s">
        <v>1078</v>
      </c>
    </row>
    <row r="10" spans="1:7" x14ac:dyDescent="0.25">
      <c r="A10" s="1" t="s">
        <v>1313</v>
      </c>
      <c r="B10" s="1" t="s">
        <v>1316</v>
      </c>
      <c r="C10" s="3" t="s">
        <v>1322</v>
      </c>
      <c r="D10" s="1" t="s">
        <v>1321</v>
      </c>
      <c r="E10" s="34" t="s">
        <v>1078</v>
      </c>
    </row>
    <row r="11" spans="1:7" x14ac:dyDescent="0.25">
      <c r="A11" s="1" t="s">
        <v>1313</v>
      </c>
      <c r="B11" s="1" t="s">
        <v>1316</v>
      </c>
      <c r="C11" s="3" t="s">
        <v>1320</v>
      </c>
      <c r="D11" s="1" t="s">
        <v>1319</v>
      </c>
      <c r="E11" s="34" t="s">
        <v>1078</v>
      </c>
    </row>
    <row r="12" spans="1:7" x14ac:dyDescent="0.25">
      <c r="A12" s="1" t="s">
        <v>1313</v>
      </c>
      <c r="B12" s="1" t="s">
        <v>1316</v>
      </c>
      <c r="C12" s="3" t="s">
        <v>1318</v>
      </c>
      <c r="D12" s="1" t="s">
        <v>1317</v>
      </c>
      <c r="E12" s="34" t="s">
        <v>1078</v>
      </c>
    </row>
    <row r="13" spans="1:7" x14ac:dyDescent="0.25">
      <c r="A13" s="1" t="s">
        <v>1313</v>
      </c>
      <c r="B13" s="1" t="s">
        <v>1316</v>
      </c>
      <c r="C13" s="3" t="s">
        <v>1315</v>
      </c>
      <c r="D13" s="1" t="s">
        <v>1314</v>
      </c>
      <c r="E13" s="34" t="s">
        <v>1078</v>
      </c>
    </row>
    <row r="14" spans="1:7" x14ac:dyDescent="0.25">
      <c r="A14" s="1" t="s">
        <v>1313</v>
      </c>
      <c r="B14" s="1" t="s">
        <v>1266</v>
      </c>
      <c r="C14" s="3" t="s">
        <v>1312</v>
      </c>
      <c r="D14" s="1" t="s">
        <v>1311</v>
      </c>
      <c r="E14" s="34" t="s">
        <v>1078</v>
      </c>
    </row>
    <row r="15" spans="1:7" x14ac:dyDescent="0.25">
      <c r="A15" s="1" t="s">
        <v>1267</v>
      </c>
      <c r="B15" s="1" t="s">
        <v>1300</v>
      </c>
      <c r="C15" s="3" t="s">
        <v>1310</v>
      </c>
      <c r="D15" s="1" t="s">
        <v>1309</v>
      </c>
      <c r="E15" s="34" t="s">
        <v>1078</v>
      </c>
    </row>
    <row r="16" spans="1:7" x14ac:dyDescent="0.25">
      <c r="A16" s="1" t="s">
        <v>1267</v>
      </c>
      <c r="B16" s="1" t="s">
        <v>1300</v>
      </c>
      <c r="C16" s="3" t="s">
        <v>1308</v>
      </c>
      <c r="D16" s="1" t="s">
        <v>1307</v>
      </c>
      <c r="E16" s="34" t="s">
        <v>1078</v>
      </c>
    </row>
    <row r="17" spans="1:7" x14ac:dyDescent="0.25">
      <c r="A17" s="1" t="s">
        <v>1267</v>
      </c>
      <c r="B17" s="1" t="s">
        <v>1300</v>
      </c>
      <c r="C17" s="3" t="s">
        <v>1306</v>
      </c>
      <c r="D17" s="1" t="s">
        <v>1305</v>
      </c>
      <c r="E17" s="34" t="s">
        <v>1078</v>
      </c>
    </row>
    <row r="18" spans="1:7" x14ac:dyDescent="0.25">
      <c r="A18" s="1" t="s">
        <v>1267</v>
      </c>
      <c r="B18" s="1" t="s">
        <v>1300</v>
      </c>
      <c r="C18" s="3" t="s">
        <v>1304</v>
      </c>
      <c r="D18" s="1" t="s">
        <v>1303</v>
      </c>
      <c r="E18" s="34" t="s">
        <v>1078</v>
      </c>
    </row>
    <row r="19" spans="1:7" x14ac:dyDescent="0.25">
      <c r="A19" s="1" t="s">
        <v>1267</v>
      </c>
      <c r="B19" s="1" t="s">
        <v>1300</v>
      </c>
      <c r="C19" s="3" t="s">
        <v>1302</v>
      </c>
      <c r="D19" s="1" t="s">
        <v>1301</v>
      </c>
      <c r="E19" s="34" t="s">
        <v>1078</v>
      </c>
    </row>
    <row r="20" spans="1:7" x14ac:dyDescent="0.25">
      <c r="A20" s="1" t="s">
        <v>1267</v>
      </c>
      <c r="B20" s="1" t="s">
        <v>1300</v>
      </c>
      <c r="C20" s="3" t="s">
        <v>1299</v>
      </c>
      <c r="D20" s="1" t="s">
        <v>1298</v>
      </c>
      <c r="E20" s="34" t="s">
        <v>1078</v>
      </c>
      <c r="G20" t="s">
        <v>169</v>
      </c>
    </row>
    <row r="21" spans="1:7" x14ac:dyDescent="0.25">
      <c r="A21" s="1" t="s">
        <v>1267</v>
      </c>
      <c r="B21" s="1" t="s">
        <v>1289</v>
      </c>
      <c r="C21" s="3" t="s">
        <v>1297</v>
      </c>
      <c r="D21" s="1" t="s">
        <v>1296</v>
      </c>
      <c r="E21" s="34" t="s">
        <v>1078</v>
      </c>
    </row>
    <row r="22" spans="1:7" x14ac:dyDescent="0.25">
      <c r="A22" s="1" t="s">
        <v>1267</v>
      </c>
      <c r="B22" s="1" t="s">
        <v>1289</v>
      </c>
      <c r="C22" s="3" t="s">
        <v>1295</v>
      </c>
      <c r="D22" s="1" t="s">
        <v>1294</v>
      </c>
      <c r="E22" s="34" t="s">
        <v>1078</v>
      </c>
    </row>
    <row r="23" spans="1:7" x14ac:dyDescent="0.25">
      <c r="A23" s="1" t="s">
        <v>1267</v>
      </c>
      <c r="B23" s="1" t="s">
        <v>1289</v>
      </c>
      <c r="C23" s="3" t="s">
        <v>1293</v>
      </c>
      <c r="D23" s="1" t="s">
        <v>1292</v>
      </c>
      <c r="E23" s="34" t="s">
        <v>1078</v>
      </c>
    </row>
    <row r="24" spans="1:7" x14ac:dyDescent="0.25">
      <c r="A24" s="1" t="s">
        <v>1267</v>
      </c>
      <c r="B24" s="1" t="s">
        <v>1289</v>
      </c>
      <c r="C24" s="3" t="s">
        <v>1291</v>
      </c>
      <c r="D24" s="1" t="s">
        <v>1290</v>
      </c>
      <c r="E24" s="34" t="s">
        <v>1078</v>
      </c>
    </row>
    <row r="25" spans="1:7" x14ac:dyDescent="0.25">
      <c r="A25" s="1" t="s">
        <v>1267</v>
      </c>
      <c r="B25" s="1" t="s">
        <v>1289</v>
      </c>
      <c r="C25" s="3" t="s">
        <v>1288</v>
      </c>
      <c r="D25" s="1" t="s">
        <v>1287</v>
      </c>
      <c r="E25" s="34" t="s">
        <v>1078</v>
      </c>
    </row>
    <row r="26" spans="1:7" x14ac:dyDescent="0.25">
      <c r="A26" s="1" t="s">
        <v>1267</v>
      </c>
      <c r="B26" s="1" t="s">
        <v>1286</v>
      </c>
      <c r="C26" s="3" t="s">
        <v>1285</v>
      </c>
      <c r="D26" s="1" t="s">
        <v>1284</v>
      </c>
      <c r="E26" s="34" t="s">
        <v>1078</v>
      </c>
    </row>
    <row r="27" spans="1:7" x14ac:dyDescent="0.25">
      <c r="A27" s="1" t="s">
        <v>1267</v>
      </c>
      <c r="B27" s="1" t="s">
        <v>1266</v>
      </c>
      <c r="C27" s="3" t="s">
        <v>1283</v>
      </c>
      <c r="D27" s="1" t="s">
        <v>1282</v>
      </c>
      <c r="E27" s="34" t="s">
        <v>1078</v>
      </c>
    </row>
    <row r="28" spans="1:7" x14ac:dyDescent="0.25">
      <c r="A28" s="1" t="s">
        <v>1267</v>
      </c>
      <c r="B28" s="1" t="s">
        <v>1266</v>
      </c>
      <c r="C28" s="3" t="s">
        <v>1281</v>
      </c>
      <c r="D28" s="1" t="s">
        <v>1280</v>
      </c>
      <c r="E28" s="34" t="s">
        <v>1078</v>
      </c>
    </row>
    <row r="29" spans="1:7" x14ac:dyDescent="0.25">
      <c r="A29" s="1" t="s">
        <v>1267</v>
      </c>
      <c r="B29" s="1" t="s">
        <v>1266</v>
      </c>
      <c r="C29" s="3" t="s">
        <v>1279</v>
      </c>
      <c r="D29" s="1" t="s">
        <v>1278</v>
      </c>
      <c r="E29" s="34" t="s">
        <v>1078</v>
      </c>
    </row>
    <row r="30" spans="1:7" x14ac:dyDescent="0.25">
      <c r="A30" s="1" t="s">
        <v>1267</v>
      </c>
      <c r="B30" s="1" t="s">
        <v>1266</v>
      </c>
      <c r="C30" s="3" t="s">
        <v>1277</v>
      </c>
      <c r="D30" s="1" t="s">
        <v>1276</v>
      </c>
      <c r="E30" s="34" t="s">
        <v>1078</v>
      </c>
    </row>
    <row r="31" spans="1:7" x14ac:dyDescent="0.25">
      <c r="A31" s="1" t="s">
        <v>1267</v>
      </c>
      <c r="B31" s="1" t="s">
        <v>1266</v>
      </c>
      <c r="C31" s="3" t="s">
        <v>1275</v>
      </c>
      <c r="D31" s="1" t="s">
        <v>1274</v>
      </c>
      <c r="E31" s="34" t="s">
        <v>1078</v>
      </c>
    </row>
    <row r="32" spans="1:7" x14ac:dyDescent="0.25">
      <c r="A32" s="1" t="s">
        <v>1267</v>
      </c>
      <c r="B32" s="1" t="s">
        <v>1266</v>
      </c>
      <c r="C32" s="3" t="s">
        <v>1273</v>
      </c>
      <c r="D32" s="1" t="s">
        <v>1272</v>
      </c>
      <c r="E32" s="34" t="s">
        <v>1078</v>
      </c>
    </row>
    <row r="33" spans="1:5" x14ac:dyDescent="0.25">
      <c r="A33" s="1" t="s">
        <v>1267</v>
      </c>
      <c r="B33" s="1" t="s">
        <v>1266</v>
      </c>
      <c r="C33" s="3" t="s">
        <v>1271</v>
      </c>
      <c r="D33" s="1" t="s">
        <v>1270</v>
      </c>
      <c r="E33" s="34" t="s">
        <v>1078</v>
      </c>
    </row>
    <row r="34" spans="1:5" x14ac:dyDescent="0.25">
      <c r="A34" s="1" t="s">
        <v>1267</v>
      </c>
      <c r="B34" s="1" t="s">
        <v>1266</v>
      </c>
      <c r="C34" s="3" t="s">
        <v>1269</v>
      </c>
      <c r="D34" s="1" t="s">
        <v>1268</v>
      </c>
      <c r="E34" s="34" t="s">
        <v>1078</v>
      </c>
    </row>
    <row r="35" spans="1:5" x14ac:dyDescent="0.25">
      <c r="A35" s="1" t="s">
        <v>1267</v>
      </c>
      <c r="B35" s="1" t="s">
        <v>1266</v>
      </c>
      <c r="C35" s="3" t="s">
        <v>1265</v>
      </c>
      <c r="D35" s="1" t="s">
        <v>1264</v>
      </c>
      <c r="E35" s="34" t="s">
        <v>1078</v>
      </c>
    </row>
    <row r="36" spans="1:5" x14ac:dyDescent="0.25">
      <c r="D36" s="19" t="s">
        <v>674</v>
      </c>
      <c r="E36" s="47">
        <f>COUNTA(C6:C35)</f>
        <v>30</v>
      </c>
    </row>
    <row r="37" spans="1:5" x14ac:dyDescent="0.25">
      <c r="D37" s="19" t="s">
        <v>1079</v>
      </c>
      <c r="E37" s="47">
        <f>E36-COUNTA(E2:E35)</f>
        <v>-1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0"/>
  <sheetViews>
    <sheetView topLeftCell="A97" workbookViewId="0">
      <selection activeCell="F19" sqref="F19"/>
    </sheetView>
  </sheetViews>
  <sheetFormatPr defaultColWidth="21.85546875" defaultRowHeight="15" x14ac:dyDescent="0.25"/>
  <cols>
    <col min="1" max="16384" width="21.85546875" style="18"/>
  </cols>
  <sheetData>
    <row r="1" spans="1:5" ht="15" customHeight="1" x14ac:dyDescent="0.25">
      <c r="A1" s="133" t="s">
        <v>1476</v>
      </c>
      <c r="B1" s="133"/>
      <c r="C1" s="133"/>
      <c r="D1" s="133"/>
      <c r="E1" s="17"/>
    </row>
    <row r="2" spans="1:5" ht="9.75" customHeight="1" x14ac:dyDescent="0.25">
      <c r="A2" s="38"/>
      <c r="B2" s="38"/>
      <c r="C2" s="38"/>
      <c r="D2" s="38"/>
      <c r="E2" s="17"/>
    </row>
    <row r="3" spans="1:5" ht="15" customHeight="1" x14ac:dyDescent="0.25">
      <c r="A3" s="110" t="s">
        <v>676</v>
      </c>
      <c r="B3" s="110" t="s">
        <v>1475</v>
      </c>
      <c r="C3" s="109" t="s">
        <v>299</v>
      </c>
      <c r="D3" s="108" t="s">
        <v>1474</v>
      </c>
      <c r="E3" s="107" t="s">
        <v>171</v>
      </c>
    </row>
    <row r="4" spans="1:5" ht="15" customHeight="1" x14ac:dyDescent="0.25">
      <c r="A4" s="106"/>
      <c r="B4" s="106"/>
      <c r="C4" s="105"/>
      <c r="D4" s="104"/>
      <c r="E4" s="17"/>
    </row>
    <row r="5" spans="1:5" ht="15" customHeight="1" x14ac:dyDescent="0.25">
      <c r="A5" s="103" t="s">
        <v>1473</v>
      </c>
      <c r="B5" s="102" t="s">
        <v>1472</v>
      </c>
      <c r="C5" s="101" t="s">
        <v>1470</v>
      </c>
      <c r="D5" s="100"/>
      <c r="E5" s="38" t="s">
        <v>1078</v>
      </c>
    </row>
    <row r="6" spans="1:5" ht="15" customHeight="1" x14ac:dyDescent="0.25">
      <c r="A6" s="17"/>
      <c r="B6" s="102" t="s">
        <v>1471</v>
      </c>
      <c r="C6" s="101" t="s">
        <v>1470</v>
      </c>
      <c r="D6" s="100"/>
      <c r="E6" s="38" t="s">
        <v>1078</v>
      </c>
    </row>
    <row r="7" spans="1:5" ht="15" customHeight="1" x14ac:dyDescent="0.25">
      <c r="A7" s="17"/>
      <c r="B7" s="102" t="s">
        <v>1469</v>
      </c>
      <c r="C7" s="101" t="s">
        <v>1468</v>
      </c>
      <c r="D7" s="100"/>
      <c r="E7" s="38" t="s">
        <v>1078</v>
      </c>
    </row>
    <row r="8" spans="1:5" ht="15" customHeight="1" x14ac:dyDescent="0.25">
      <c r="A8" s="17"/>
      <c r="B8" s="102"/>
      <c r="C8" s="101"/>
      <c r="D8" s="100"/>
      <c r="E8" s="17"/>
    </row>
    <row r="9" spans="1:5" ht="15" customHeight="1" x14ac:dyDescent="0.25">
      <c r="A9" s="103" t="s">
        <v>1467</v>
      </c>
      <c r="B9" s="102" t="s">
        <v>1466</v>
      </c>
      <c r="C9" s="101" t="s">
        <v>1465</v>
      </c>
      <c r="D9" s="100"/>
      <c r="E9" s="38" t="s">
        <v>1078</v>
      </c>
    </row>
    <row r="10" spans="1:5" ht="15" customHeight="1" x14ac:dyDescent="0.25">
      <c r="A10" s="17"/>
      <c r="B10" s="102"/>
      <c r="C10" s="101"/>
      <c r="D10" s="100"/>
      <c r="E10" s="17"/>
    </row>
    <row r="11" spans="1:5" ht="15" customHeight="1" x14ac:dyDescent="0.25">
      <c r="A11" s="103" t="s">
        <v>1464</v>
      </c>
      <c r="B11" s="102" t="s">
        <v>1463</v>
      </c>
      <c r="C11" s="101" t="s">
        <v>1462</v>
      </c>
      <c r="D11" s="100" t="s">
        <v>1461</v>
      </c>
      <c r="E11" s="38" t="s">
        <v>1078</v>
      </c>
    </row>
    <row r="12" spans="1:5" ht="15" customHeight="1" x14ac:dyDescent="0.25">
      <c r="A12" s="17"/>
      <c r="B12" s="102" t="s">
        <v>1460</v>
      </c>
      <c r="C12" s="101" t="s">
        <v>1459</v>
      </c>
      <c r="D12" s="100" t="s">
        <v>1458</v>
      </c>
      <c r="E12" s="38" t="s">
        <v>1078</v>
      </c>
    </row>
    <row r="13" spans="1:5" ht="15" customHeight="1" x14ac:dyDescent="0.25">
      <c r="A13" s="17"/>
      <c r="B13" s="102"/>
      <c r="C13" s="101"/>
      <c r="D13" s="100"/>
      <c r="E13" s="17"/>
    </row>
    <row r="14" spans="1:5" ht="15" customHeight="1" x14ac:dyDescent="0.25">
      <c r="A14" s="103" t="s">
        <v>1457</v>
      </c>
      <c r="B14" s="102" t="s">
        <v>1456</v>
      </c>
      <c r="C14" s="101" t="s">
        <v>1455</v>
      </c>
      <c r="D14" s="100"/>
      <c r="E14" s="38" t="s">
        <v>1078</v>
      </c>
    </row>
    <row r="15" spans="1:5" ht="15" customHeight="1" x14ac:dyDescent="0.25">
      <c r="A15" s="17"/>
      <c r="B15" s="102" t="s">
        <v>1454</v>
      </c>
      <c r="C15" s="101" t="s">
        <v>1419</v>
      </c>
      <c r="D15" s="100"/>
      <c r="E15" s="38" t="s">
        <v>1078</v>
      </c>
    </row>
    <row r="16" spans="1:5" ht="15" customHeight="1" x14ac:dyDescent="0.25">
      <c r="A16" s="17"/>
      <c r="B16" s="102" t="s">
        <v>1302</v>
      </c>
      <c r="C16" s="101" t="s">
        <v>1419</v>
      </c>
      <c r="D16" s="100"/>
      <c r="E16" s="38" t="s">
        <v>1078</v>
      </c>
    </row>
    <row r="17" spans="1:5" ht="15" customHeight="1" x14ac:dyDescent="0.25">
      <c r="A17" s="17"/>
      <c r="B17" s="102"/>
      <c r="C17" s="101"/>
      <c r="D17" s="100"/>
      <c r="E17" s="17"/>
    </row>
    <row r="18" spans="1:5" ht="15" customHeight="1" x14ac:dyDescent="0.25">
      <c r="A18" s="103" t="s">
        <v>1286</v>
      </c>
      <c r="B18" s="102" t="s">
        <v>1453</v>
      </c>
      <c r="C18" s="101" t="s">
        <v>1419</v>
      </c>
      <c r="D18" s="100"/>
      <c r="E18" s="38" t="s">
        <v>1078</v>
      </c>
    </row>
    <row r="19" spans="1:5" ht="15" customHeight="1" x14ac:dyDescent="0.25">
      <c r="A19" s="17"/>
      <c r="B19" s="102"/>
      <c r="C19" s="101"/>
      <c r="D19" s="100"/>
      <c r="E19" s="17"/>
    </row>
    <row r="20" spans="1:5" ht="15" customHeight="1" x14ac:dyDescent="0.25">
      <c r="A20" s="103" t="s">
        <v>1452</v>
      </c>
      <c r="B20" s="102" t="s">
        <v>1451</v>
      </c>
      <c r="C20" s="101" t="s">
        <v>1419</v>
      </c>
      <c r="D20" s="100"/>
      <c r="E20" s="38" t="s">
        <v>1078</v>
      </c>
    </row>
    <row r="21" spans="1:5" ht="15" customHeight="1" x14ac:dyDescent="0.25">
      <c r="A21" s="17"/>
      <c r="B21" s="102" t="s">
        <v>1450</v>
      </c>
      <c r="C21" s="101" t="s">
        <v>1419</v>
      </c>
      <c r="D21" s="100"/>
      <c r="E21" s="38" t="s">
        <v>1078</v>
      </c>
    </row>
    <row r="22" spans="1:5" ht="15" customHeight="1" x14ac:dyDescent="0.25">
      <c r="A22" s="17"/>
      <c r="B22" s="102" t="s">
        <v>1449</v>
      </c>
      <c r="C22" s="101" t="s">
        <v>1419</v>
      </c>
      <c r="D22" s="100"/>
      <c r="E22" s="38" t="s">
        <v>1078</v>
      </c>
    </row>
    <row r="23" spans="1:5" ht="15" customHeight="1" x14ac:dyDescent="0.25">
      <c r="A23" s="17"/>
      <c r="B23" s="102" t="s">
        <v>1448</v>
      </c>
      <c r="C23" s="101" t="s">
        <v>1419</v>
      </c>
      <c r="D23" s="100"/>
      <c r="E23" s="38" t="s">
        <v>1078</v>
      </c>
    </row>
    <row r="24" spans="1:5" ht="15" customHeight="1" x14ac:dyDescent="0.25">
      <c r="A24" s="17"/>
      <c r="B24" s="102" t="s">
        <v>1447</v>
      </c>
      <c r="C24" s="101" t="s">
        <v>1419</v>
      </c>
      <c r="D24" s="100"/>
      <c r="E24" s="38" t="s">
        <v>1078</v>
      </c>
    </row>
    <row r="25" spans="1:5" ht="15" customHeight="1" x14ac:dyDescent="0.25">
      <c r="A25" s="17"/>
      <c r="B25" s="102" t="s">
        <v>1446</v>
      </c>
      <c r="C25" s="101" t="s">
        <v>1419</v>
      </c>
      <c r="D25" s="100"/>
      <c r="E25" s="38" t="s">
        <v>1078</v>
      </c>
    </row>
    <row r="26" spans="1:5" ht="15" customHeight="1" x14ac:dyDescent="0.25">
      <c r="A26" s="17"/>
      <c r="B26" s="102" t="s">
        <v>1445</v>
      </c>
      <c r="C26" s="101" t="s">
        <v>1419</v>
      </c>
      <c r="D26" s="100"/>
      <c r="E26" s="38" t="s">
        <v>1078</v>
      </c>
    </row>
    <row r="27" spans="1:5" ht="15" customHeight="1" x14ac:dyDescent="0.25">
      <c r="A27" s="17"/>
      <c r="B27" s="102" t="s">
        <v>1427</v>
      </c>
      <c r="C27" s="101" t="s">
        <v>1419</v>
      </c>
      <c r="D27" s="100"/>
      <c r="E27" s="38" t="s">
        <v>1078</v>
      </c>
    </row>
    <row r="28" spans="1:5" ht="15" customHeight="1" x14ac:dyDescent="0.25">
      <c r="A28" s="17"/>
      <c r="B28" s="102" t="s">
        <v>1444</v>
      </c>
      <c r="C28" s="101" t="s">
        <v>1419</v>
      </c>
      <c r="D28" s="100"/>
      <c r="E28" s="38" t="s">
        <v>1078</v>
      </c>
    </row>
    <row r="29" spans="1:5" ht="15" customHeight="1" x14ac:dyDescent="0.25">
      <c r="A29" s="17"/>
      <c r="B29" s="102" t="s">
        <v>1443</v>
      </c>
      <c r="C29" s="101" t="s">
        <v>1419</v>
      </c>
      <c r="D29" s="100"/>
      <c r="E29" s="38" t="s">
        <v>1078</v>
      </c>
    </row>
    <row r="30" spans="1:5" ht="15" customHeight="1" x14ac:dyDescent="0.25">
      <c r="A30" s="17"/>
      <c r="B30" s="102" t="s">
        <v>1442</v>
      </c>
      <c r="C30" s="101" t="s">
        <v>1419</v>
      </c>
      <c r="D30" s="100"/>
      <c r="E30" s="38" t="s">
        <v>1078</v>
      </c>
    </row>
    <row r="31" spans="1:5" ht="15" customHeight="1" x14ac:dyDescent="0.25">
      <c r="A31" s="17"/>
      <c r="B31" s="102" t="s">
        <v>1441</v>
      </c>
      <c r="C31" s="101" t="s">
        <v>1419</v>
      </c>
      <c r="D31" s="100"/>
      <c r="E31" s="38" t="s">
        <v>1078</v>
      </c>
    </row>
    <row r="32" spans="1:5" ht="15" customHeight="1" x14ac:dyDescent="0.25">
      <c r="A32" s="17"/>
      <c r="B32" s="102" t="s">
        <v>1440</v>
      </c>
      <c r="C32" s="101" t="s">
        <v>1419</v>
      </c>
      <c r="D32" s="100"/>
      <c r="E32" s="38" t="s">
        <v>1078</v>
      </c>
    </row>
    <row r="33" spans="1:5" ht="15" customHeight="1" x14ac:dyDescent="0.25">
      <c r="A33" s="17"/>
      <c r="B33" s="102" t="s">
        <v>1439</v>
      </c>
      <c r="C33" s="101" t="s">
        <v>1419</v>
      </c>
      <c r="D33" s="100"/>
      <c r="E33" s="38" t="s">
        <v>1078</v>
      </c>
    </row>
    <row r="34" spans="1:5" ht="15" customHeight="1" x14ac:dyDescent="0.25">
      <c r="A34" s="17"/>
      <c r="B34" s="102" t="s">
        <v>1328</v>
      </c>
      <c r="C34" s="101" t="s">
        <v>1419</v>
      </c>
      <c r="D34" s="100"/>
      <c r="E34" s="38" t="s">
        <v>1078</v>
      </c>
    </row>
    <row r="35" spans="1:5" ht="15" customHeight="1" x14ac:dyDescent="0.25">
      <c r="A35" s="17"/>
      <c r="B35" s="102" t="s">
        <v>1438</v>
      </c>
      <c r="C35" s="101" t="s">
        <v>1419</v>
      </c>
      <c r="D35" s="100"/>
      <c r="E35" s="38" t="s">
        <v>1078</v>
      </c>
    </row>
    <row r="36" spans="1:5" ht="15" customHeight="1" x14ac:dyDescent="0.25">
      <c r="A36" s="17"/>
      <c r="B36" s="102" t="s">
        <v>1326</v>
      </c>
      <c r="C36" s="101" t="s">
        <v>1419</v>
      </c>
      <c r="D36" s="100"/>
      <c r="E36" s="38" t="s">
        <v>1078</v>
      </c>
    </row>
    <row r="37" spans="1:5" ht="15" customHeight="1" x14ac:dyDescent="0.25">
      <c r="A37" s="17"/>
      <c r="B37" s="102" t="s">
        <v>1437</v>
      </c>
      <c r="C37" s="101" t="s">
        <v>1419</v>
      </c>
      <c r="D37" s="100"/>
      <c r="E37" s="38" t="s">
        <v>1078</v>
      </c>
    </row>
    <row r="38" spans="1:5" ht="15" customHeight="1" x14ac:dyDescent="0.25">
      <c r="A38" s="17"/>
      <c r="B38" s="102" t="s">
        <v>1436</v>
      </c>
      <c r="C38" s="101" t="s">
        <v>1419</v>
      </c>
      <c r="D38" s="100"/>
      <c r="E38" s="38" t="s">
        <v>1078</v>
      </c>
    </row>
    <row r="39" spans="1:5" ht="15" customHeight="1" x14ac:dyDescent="0.25">
      <c r="A39" s="17"/>
      <c r="B39" s="102" t="s">
        <v>1435</v>
      </c>
      <c r="C39" s="101" t="s">
        <v>1419</v>
      </c>
      <c r="D39" s="100"/>
      <c r="E39" s="38" t="s">
        <v>1078</v>
      </c>
    </row>
    <row r="40" spans="1:5" ht="15" customHeight="1" x14ac:dyDescent="0.25">
      <c r="A40" s="17"/>
      <c r="B40" s="102" t="s">
        <v>1434</v>
      </c>
      <c r="C40" s="101" t="s">
        <v>1419</v>
      </c>
      <c r="D40" s="100"/>
      <c r="E40" s="38" t="s">
        <v>1078</v>
      </c>
    </row>
    <row r="41" spans="1:5" ht="15" customHeight="1" x14ac:dyDescent="0.25">
      <c r="A41" s="17"/>
      <c r="B41" s="102" t="s">
        <v>1433</v>
      </c>
      <c r="C41" s="101" t="s">
        <v>1419</v>
      </c>
      <c r="D41" s="100"/>
      <c r="E41" s="38" t="s">
        <v>1078</v>
      </c>
    </row>
    <row r="42" spans="1:5" ht="15" customHeight="1" x14ac:dyDescent="0.25">
      <c r="A42" s="17"/>
      <c r="B42" s="102" t="s">
        <v>1432</v>
      </c>
      <c r="C42" s="101" t="s">
        <v>1419</v>
      </c>
      <c r="D42" s="100"/>
      <c r="E42" s="38" t="s">
        <v>1078</v>
      </c>
    </row>
    <row r="43" spans="1:5" ht="15" customHeight="1" x14ac:dyDescent="0.25">
      <c r="A43" s="17"/>
      <c r="B43" s="102" t="s">
        <v>1431</v>
      </c>
      <c r="C43" s="101" t="s">
        <v>1419</v>
      </c>
      <c r="D43" s="100" t="s">
        <v>1430</v>
      </c>
      <c r="E43" s="38" t="s">
        <v>1078</v>
      </c>
    </row>
    <row r="44" spans="1:5" ht="15" customHeight="1" x14ac:dyDescent="0.25">
      <c r="A44" s="17"/>
      <c r="B44" s="102" t="s">
        <v>1429</v>
      </c>
      <c r="C44" s="101" t="s">
        <v>1419</v>
      </c>
      <c r="D44" s="100"/>
      <c r="E44" s="38" t="s">
        <v>1078</v>
      </c>
    </row>
    <row r="45" spans="1:5" ht="15" customHeight="1" x14ac:dyDescent="0.25">
      <c r="A45" s="17"/>
      <c r="B45" s="102" t="s">
        <v>1428</v>
      </c>
      <c r="C45" s="101" t="s">
        <v>1419</v>
      </c>
      <c r="D45" s="100"/>
      <c r="E45" s="38" t="s">
        <v>1078</v>
      </c>
    </row>
    <row r="46" spans="1:5" ht="15" customHeight="1" x14ac:dyDescent="0.25">
      <c r="A46" s="17"/>
      <c r="B46" s="102" t="s">
        <v>1427</v>
      </c>
      <c r="C46" s="101" t="s">
        <v>1419</v>
      </c>
      <c r="D46" s="100"/>
      <c r="E46" s="38" t="s">
        <v>1078</v>
      </c>
    </row>
    <row r="47" spans="1:5" ht="15" customHeight="1" x14ac:dyDescent="0.25">
      <c r="A47" s="17"/>
      <c r="B47" s="102" t="s">
        <v>1426</v>
      </c>
      <c r="C47" s="101" t="s">
        <v>1425</v>
      </c>
      <c r="D47" s="100"/>
      <c r="E47" s="38" t="s">
        <v>1078</v>
      </c>
    </row>
    <row r="48" spans="1:5" ht="15" customHeight="1" x14ac:dyDescent="0.25">
      <c r="A48" s="17"/>
      <c r="B48" s="102" t="s">
        <v>1424</v>
      </c>
      <c r="C48" s="101" t="s">
        <v>1419</v>
      </c>
      <c r="D48" s="100"/>
      <c r="E48" s="38" t="s">
        <v>1078</v>
      </c>
    </row>
    <row r="49" spans="1:5" ht="15" customHeight="1" x14ac:dyDescent="0.25">
      <c r="A49" s="17"/>
      <c r="B49" s="102"/>
      <c r="C49" s="101"/>
      <c r="D49" s="100"/>
      <c r="E49" s="17"/>
    </row>
    <row r="50" spans="1:5" ht="15" customHeight="1" x14ac:dyDescent="0.25">
      <c r="A50" s="103" t="s">
        <v>1423</v>
      </c>
      <c r="B50" s="102" t="s">
        <v>1422</v>
      </c>
      <c r="C50" s="101" t="s">
        <v>1421</v>
      </c>
      <c r="D50" s="100"/>
      <c r="E50" s="38" t="s">
        <v>1078</v>
      </c>
    </row>
    <row r="51" spans="1:5" ht="15" customHeight="1" x14ac:dyDescent="0.25">
      <c r="A51" s="17"/>
      <c r="B51" s="102"/>
      <c r="C51" s="101"/>
      <c r="D51" s="100"/>
      <c r="E51" s="17"/>
    </row>
    <row r="52" spans="1:5" ht="15" customHeight="1" x14ac:dyDescent="0.25">
      <c r="A52" s="103" t="s">
        <v>1266</v>
      </c>
      <c r="B52" s="102" t="s">
        <v>1269</v>
      </c>
      <c r="C52" s="101" t="s">
        <v>1419</v>
      </c>
      <c r="D52" s="100"/>
      <c r="E52" s="38" t="s">
        <v>1078</v>
      </c>
    </row>
    <row r="53" spans="1:5" ht="15" customHeight="1" x14ac:dyDescent="0.25">
      <c r="A53" s="17"/>
      <c r="B53" s="102" t="s">
        <v>1420</v>
      </c>
      <c r="C53" s="101" t="s">
        <v>1419</v>
      </c>
      <c r="D53" s="100"/>
      <c r="E53" s="38" t="s">
        <v>1078</v>
      </c>
    </row>
    <row r="54" spans="1:5" ht="15" customHeight="1" x14ac:dyDescent="0.25">
      <c r="A54" s="17"/>
      <c r="B54" s="102" t="s">
        <v>1281</v>
      </c>
      <c r="C54" s="101" t="s">
        <v>1419</v>
      </c>
      <c r="D54" s="100"/>
      <c r="E54" s="38" t="s">
        <v>1078</v>
      </c>
    </row>
    <row r="55" spans="1:5" ht="15" customHeight="1" x14ac:dyDescent="0.25">
      <c r="A55" s="17"/>
      <c r="B55" s="102"/>
      <c r="C55" s="101"/>
      <c r="D55" s="100"/>
      <c r="E55" s="17"/>
    </row>
    <row r="56" spans="1:5" ht="15" customHeight="1" x14ac:dyDescent="0.25">
      <c r="A56" s="103" t="s">
        <v>1418</v>
      </c>
      <c r="B56" s="102" t="s">
        <v>1417</v>
      </c>
      <c r="C56" s="101" t="s">
        <v>1416</v>
      </c>
      <c r="D56" s="100"/>
      <c r="E56" s="38" t="s">
        <v>1078</v>
      </c>
    </row>
    <row r="57" spans="1:5" ht="15" customHeight="1" x14ac:dyDescent="0.25">
      <c r="A57" s="17"/>
      <c r="B57" s="102"/>
      <c r="C57" s="101"/>
      <c r="D57" s="100"/>
      <c r="E57" s="17"/>
    </row>
    <row r="58" spans="1:5" ht="15" customHeight="1" x14ac:dyDescent="0.25">
      <c r="A58" s="17" t="s">
        <v>1413</v>
      </c>
      <c r="B58" s="102" t="s">
        <v>1415</v>
      </c>
      <c r="C58" s="101" t="s">
        <v>1414</v>
      </c>
      <c r="D58" s="100" t="s">
        <v>1362</v>
      </c>
      <c r="E58" s="38" t="s">
        <v>1078</v>
      </c>
    </row>
    <row r="59" spans="1:5" ht="15" customHeight="1" x14ac:dyDescent="0.25">
      <c r="A59" s="17" t="s">
        <v>1413</v>
      </c>
      <c r="B59" s="102" t="s">
        <v>1412</v>
      </c>
      <c r="C59" s="101" t="s">
        <v>1411</v>
      </c>
      <c r="D59" s="100" t="s">
        <v>1362</v>
      </c>
      <c r="E59" s="38" t="s">
        <v>1078</v>
      </c>
    </row>
    <row r="60" spans="1:5" ht="15" customHeight="1" x14ac:dyDescent="0.25">
      <c r="A60" s="17"/>
      <c r="B60" s="102"/>
      <c r="C60" s="101"/>
      <c r="D60" s="100"/>
      <c r="E60" s="38"/>
    </row>
    <row r="61" spans="1:5" ht="15" customHeight="1" x14ac:dyDescent="0.25">
      <c r="A61" s="103" t="s">
        <v>1410</v>
      </c>
      <c r="B61" s="102" t="s">
        <v>1409</v>
      </c>
      <c r="C61" s="101" t="s">
        <v>1408</v>
      </c>
      <c r="D61" s="100" t="s">
        <v>1407</v>
      </c>
      <c r="E61" s="38" t="s">
        <v>1078</v>
      </c>
    </row>
    <row r="62" spans="1:5" ht="15" customHeight="1" x14ac:dyDescent="0.25">
      <c r="A62" s="17"/>
      <c r="B62" s="102"/>
      <c r="C62" s="101"/>
      <c r="D62" s="100"/>
      <c r="E62" s="17"/>
    </row>
    <row r="63" spans="1:5" ht="15" customHeight="1" x14ac:dyDescent="0.25">
      <c r="A63" s="17" t="s">
        <v>1406</v>
      </c>
      <c r="B63" s="102" t="s">
        <v>1405</v>
      </c>
      <c r="C63" s="101" t="s">
        <v>1403</v>
      </c>
      <c r="D63" s="100"/>
      <c r="E63" s="38" t="s">
        <v>1078</v>
      </c>
    </row>
    <row r="64" spans="1:5" ht="15" customHeight="1" x14ac:dyDescent="0.25">
      <c r="A64" s="17"/>
      <c r="B64" s="102" t="s">
        <v>1404</v>
      </c>
      <c r="C64" s="101" t="s">
        <v>1403</v>
      </c>
      <c r="D64" s="100"/>
      <c r="E64" s="38" t="s">
        <v>1078</v>
      </c>
    </row>
    <row r="65" spans="1:5" ht="15" customHeight="1" x14ac:dyDescent="0.25">
      <c r="A65" s="17"/>
      <c r="B65" s="102"/>
      <c r="C65" s="101"/>
      <c r="D65" s="100"/>
      <c r="E65" s="17"/>
    </row>
    <row r="66" spans="1:5" ht="15" customHeight="1" x14ac:dyDescent="0.25">
      <c r="A66" s="103" t="s">
        <v>1402</v>
      </c>
      <c r="B66" s="102" t="s">
        <v>1401</v>
      </c>
      <c r="C66" s="101" t="s">
        <v>1400</v>
      </c>
      <c r="D66" s="100"/>
      <c r="E66" s="38" t="s">
        <v>1078</v>
      </c>
    </row>
    <row r="67" spans="1:5" ht="15" customHeight="1" x14ac:dyDescent="0.25">
      <c r="A67" s="17"/>
      <c r="B67" s="102"/>
      <c r="C67" s="101"/>
      <c r="D67" s="100"/>
      <c r="E67" s="17"/>
    </row>
    <row r="68" spans="1:5" ht="15" customHeight="1" x14ac:dyDescent="0.25">
      <c r="A68" s="103" t="s">
        <v>1399</v>
      </c>
      <c r="B68" s="102" t="s">
        <v>1398</v>
      </c>
      <c r="C68" s="101" t="s">
        <v>1397</v>
      </c>
      <c r="D68" s="100"/>
      <c r="E68" s="38" t="s">
        <v>1078</v>
      </c>
    </row>
    <row r="69" spans="1:5" ht="15" customHeight="1" x14ac:dyDescent="0.25">
      <c r="A69" s="17"/>
      <c r="B69" s="102"/>
      <c r="C69" s="101"/>
      <c r="D69" s="100"/>
      <c r="E69" s="17"/>
    </row>
    <row r="70" spans="1:5" ht="15" customHeight="1" x14ac:dyDescent="0.25">
      <c r="A70" s="103" t="s">
        <v>1396</v>
      </c>
      <c r="B70" s="102" t="s">
        <v>1395</v>
      </c>
      <c r="C70" s="101" t="s">
        <v>1394</v>
      </c>
      <c r="D70" s="100"/>
      <c r="E70" s="38" t="s">
        <v>1078</v>
      </c>
    </row>
    <row r="71" spans="1:5" ht="15" customHeight="1" x14ac:dyDescent="0.25">
      <c r="A71" s="17"/>
      <c r="B71" s="102"/>
      <c r="C71" s="101"/>
      <c r="D71" s="100"/>
      <c r="E71" s="17"/>
    </row>
    <row r="72" spans="1:5" ht="15" customHeight="1" x14ac:dyDescent="0.25">
      <c r="A72" s="17" t="s">
        <v>1393</v>
      </c>
      <c r="B72" s="102" t="s">
        <v>1392</v>
      </c>
      <c r="C72" s="101" t="s">
        <v>1391</v>
      </c>
      <c r="D72" s="100"/>
      <c r="E72" s="38" t="s">
        <v>1078</v>
      </c>
    </row>
    <row r="73" spans="1:5" ht="15" customHeight="1" x14ac:dyDescent="0.25">
      <c r="A73" s="17"/>
      <c r="B73" s="102" t="s">
        <v>1390</v>
      </c>
      <c r="C73" s="101" t="s">
        <v>1386</v>
      </c>
      <c r="D73" s="100"/>
      <c r="E73" s="38" t="s">
        <v>1078</v>
      </c>
    </row>
    <row r="74" spans="1:5" ht="15" customHeight="1" x14ac:dyDescent="0.25">
      <c r="A74" s="17"/>
      <c r="B74" s="102" t="s">
        <v>1389</v>
      </c>
      <c r="C74" s="101" t="s">
        <v>1386</v>
      </c>
      <c r="D74" s="100"/>
      <c r="E74" s="38" t="s">
        <v>1078</v>
      </c>
    </row>
    <row r="75" spans="1:5" ht="15" customHeight="1" x14ac:dyDescent="0.25">
      <c r="A75" s="17"/>
      <c r="B75" s="102"/>
      <c r="C75" s="101"/>
      <c r="D75" s="100"/>
      <c r="E75" s="17"/>
    </row>
    <row r="76" spans="1:5" ht="15" customHeight="1" x14ac:dyDescent="0.25">
      <c r="A76" s="103" t="s">
        <v>1388</v>
      </c>
      <c r="B76" s="102" t="s">
        <v>1387</v>
      </c>
      <c r="C76" s="101" t="s">
        <v>1386</v>
      </c>
      <c r="D76" s="100"/>
      <c r="E76" s="38" t="s">
        <v>1078</v>
      </c>
    </row>
    <row r="77" spans="1:5" ht="15" customHeight="1" x14ac:dyDescent="0.25">
      <c r="A77" s="17"/>
      <c r="B77" s="102"/>
      <c r="C77" s="101"/>
      <c r="D77" s="100"/>
      <c r="E77" s="17"/>
    </row>
    <row r="78" spans="1:5" ht="15" customHeight="1" x14ac:dyDescent="0.25">
      <c r="A78" s="103" t="s">
        <v>1385</v>
      </c>
      <c r="B78" s="102" t="s">
        <v>1384</v>
      </c>
      <c r="C78" s="101" t="s">
        <v>1383</v>
      </c>
      <c r="D78" s="100"/>
      <c r="E78" s="38" t="s">
        <v>1078</v>
      </c>
    </row>
    <row r="79" spans="1:5" ht="15" customHeight="1" x14ac:dyDescent="0.25">
      <c r="A79" s="17"/>
      <c r="B79" s="102"/>
      <c r="C79" s="101"/>
      <c r="D79" s="100"/>
      <c r="E79" s="17"/>
    </row>
    <row r="80" spans="1:5" ht="15" customHeight="1" x14ac:dyDescent="0.25">
      <c r="A80" s="103" t="s">
        <v>1382</v>
      </c>
      <c r="B80" s="102" t="s">
        <v>1381</v>
      </c>
      <c r="C80" s="101" t="s">
        <v>1380</v>
      </c>
      <c r="D80" s="100"/>
      <c r="E80" s="38" t="s">
        <v>1078</v>
      </c>
    </row>
    <row r="81" spans="1:5" ht="15" customHeight="1" x14ac:dyDescent="0.25">
      <c r="A81" s="17"/>
      <c r="B81" s="102"/>
      <c r="C81" s="101"/>
      <c r="D81" s="100"/>
      <c r="E81" s="17"/>
    </row>
    <row r="82" spans="1:5" ht="15" customHeight="1" x14ac:dyDescent="0.25">
      <c r="A82" s="103" t="s">
        <v>1379</v>
      </c>
      <c r="B82" s="102" t="s">
        <v>1378</v>
      </c>
      <c r="C82" s="101" t="s">
        <v>1377</v>
      </c>
      <c r="D82" s="100"/>
      <c r="E82" s="38" t="s">
        <v>1078</v>
      </c>
    </row>
    <row r="83" spans="1:5" ht="15" customHeight="1" x14ac:dyDescent="0.25">
      <c r="A83" s="17"/>
      <c r="B83" s="102"/>
      <c r="C83" s="101"/>
      <c r="D83" s="100"/>
      <c r="E83" s="17"/>
    </row>
    <row r="84" spans="1:5" ht="15" customHeight="1" x14ac:dyDescent="0.25">
      <c r="A84" s="103" t="s">
        <v>1376</v>
      </c>
      <c r="B84" s="102" t="s">
        <v>1375</v>
      </c>
      <c r="C84" s="101" t="s">
        <v>1374</v>
      </c>
      <c r="D84" s="100"/>
      <c r="E84" s="38" t="s">
        <v>1078</v>
      </c>
    </row>
    <row r="85" spans="1:5" ht="15" customHeight="1" x14ac:dyDescent="0.25">
      <c r="A85" s="17"/>
      <c r="B85" s="102" t="s">
        <v>1373</v>
      </c>
      <c r="C85" s="101" t="s">
        <v>1372</v>
      </c>
      <c r="D85" s="100"/>
      <c r="E85" s="38" t="s">
        <v>1078</v>
      </c>
    </row>
    <row r="86" spans="1:5" ht="15" customHeight="1" x14ac:dyDescent="0.25">
      <c r="A86" s="17"/>
      <c r="B86" s="102"/>
      <c r="C86" s="101"/>
      <c r="D86" s="100"/>
      <c r="E86" s="38"/>
    </row>
    <row r="87" spans="1:5" ht="15" customHeight="1" x14ac:dyDescent="0.25">
      <c r="A87" s="17" t="s">
        <v>1371</v>
      </c>
      <c r="B87" s="102" t="s">
        <v>1370</v>
      </c>
      <c r="C87" s="101" t="s">
        <v>1369</v>
      </c>
      <c r="D87" s="100" t="s">
        <v>1362</v>
      </c>
      <c r="E87" s="38"/>
    </row>
    <row r="88" spans="1:5" ht="15" customHeight="1" x14ac:dyDescent="0.25">
      <c r="A88" s="17"/>
      <c r="B88" s="102" t="s">
        <v>1368</v>
      </c>
      <c r="C88" s="101" t="s">
        <v>1367</v>
      </c>
      <c r="D88" s="100" t="s">
        <v>1362</v>
      </c>
      <c r="E88" s="38"/>
    </row>
    <row r="89" spans="1:5" ht="15" customHeight="1" x14ac:dyDescent="0.25">
      <c r="A89" s="17"/>
      <c r="B89" s="102" t="s">
        <v>1366</v>
      </c>
      <c r="C89" s="101" t="s">
        <v>1365</v>
      </c>
      <c r="D89" s="100" t="s">
        <v>1362</v>
      </c>
      <c r="E89" s="38"/>
    </row>
    <row r="90" spans="1:5" ht="15" customHeight="1" x14ac:dyDescent="0.25">
      <c r="A90" s="17"/>
      <c r="B90" s="102" t="s">
        <v>1364</v>
      </c>
      <c r="C90" s="101" t="s">
        <v>1363</v>
      </c>
      <c r="D90" s="100" t="s">
        <v>1362</v>
      </c>
      <c r="E90" s="38"/>
    </row>
    <row r="91" spans="1:5" ht="15" customHeight="1" x14ac:dyDescent="0.25">
      <c r="A91" s="17"/>
      <c r="B91" s="102"/>
      <c r="C91" s="101"/>
      <c r="D91" s="100"/>
      <c r="E91" s="17"/>
    </row>
    <row r="92" spans="1:5" ht="15" customHeight="1" x14ac:dyDescent="0.25">
      <c r="A92" s="17" t="s">
        <v>1361</v>
      </c>
      <c r="B92" s="102" t="s">
        <v>1360</v>
      </c>
      <c r="C92" s="101" t="s">
        <v>1359</v>
      </c>
      <c r="D92" s="100"/>
      <c r="E92" s="38" t="s">
        <v>1078</v>
      </c>
    </row>
    <row r="93" spans="1:5" ht="15" customHeight="1" x14ac:dyDescent="0.25">
      <c r="A93" s="17"/>
      <c r="B93" s="102" t="s">
        <v>1358</v>
      </c>
      <c r="C93" s="101" t="s">
        <v>1357</v>
      </c>
      <c r="D93" s="100"/>
      <c r="E93" s="38" t="s">
        <v>1078</v>
      </c>
    </row>
    <row r="94" spans="1:5" ht="15" customHeight="1" x14ac:dyDescent="0.25">
      <c r="A94" s="17"/>
      <c r="B94" s="102" t="s">
        <v>1356</v>
      </c>
      <c r="C94" s="101" t="s">
        <v>1355</v>
      </c>
      <c r="D94" s="100"/>
      <c r="E94" s="38" t="s">
        <v>1078</v>
      </c>
    </row>
    <row r="95" spans="1:5" ht="15" customHeight="1" x14ac:dyDescent="0.25">
      <c r="A95" s="17"/>
      <c r="B95" s="102" t="s">
        <v>1354</v>
      </c>
      <c r="C95" s="101" t="s">
        <v>1353</v>
      </c>
      <c r="D95" s="100"/>
      <c r="E95" s="38"/>
    </row>
    <row r="96" spans="1:5" ht="15" customHeight="1" x14ac:dyDescent="0.25">
      <c r="A96" s="17"/>
      <c r="B96" s="102"/>
      <c r="C96" s="101"/>
      <c r="D96" s="100"/>
      <c r="E96" s="17"/>
    </row>
    <row r="97" spans="1:5" ht="15" customHeight="1" x14ac:dyDescent="0.25">
      <c r="A97" s="17" t="s">
        <v>1352</v>
      </c>
      <c r="B97" s="102" t="s">
        <v>1351</v>
      </c>
      <c r="C97" s="101" t="s">
        <v>1350</v>
      </c>
      <c r="D97" s="100"/>
      <c r="E97" s="38" t="s">
        <v>1078</v>
      </c>
    </row>
    <row r="98" spans="1:5" ht="15" customHeight="1" x14ac:dyDescent="0.25">
      <c r="A98" s="17"/>
      <c r="B98" s="102" t="s">
        <v>1349</v>
      </c>
      <c r="C98" s="101" t="s">
        <v>1348</v>
      </c>
      <c r="D98" s="100"/>
      <c r="E98" s="38" t="s">
        <v>1078</v>
      </c>
    </row>
    <row r="99" spans="1:5" ht="15" customHeight="1" x14ac:dyDescent="0.25">
      <c r="A99" s="17"/>
      <c r="B99" s="102" t="s">
        <v>1347</v>
      </c>
      <c r="C99" s="101" t="s">
        <v>1346</v>
      </c>
      <c r="D99" s="100"/>
      <c r="E99" s="38" t="s">
        <v>1078</v>
      </c>
    </row>
    <row r="100" spans="1:5" ht="15" customHeight="1" x14ac:dyDescent="0.25">
      <c r="A100" s="17"/>
      <c r="B100" s="102" t="s">
        <v>1345</v>
      </c>
      <c r="C100" s="101" t="s">
        <v>1344</v>
      </c>
      <c r="D100" s="100"/>
      <c r="E100" s="38" t="s">
        <v>1078</v>
      </c>
    </row>
    <row r="101" spans="1:5" ht="15" customHeight="1" x14ac:dyDescent="0.25">
      <c r="A101" s="17"/>
      <c r="B101" s="102"/>
      <c r="C101" s="101"/>
      <c r="D101" s="100"/>
      <c r="E101" s="17"/>
    </row>
    <row r="102" spans="1:5" ht="15" customHeight="1" x14ac:dyDescent="0.25">
      <c r="A102" s="103" t="s">
        <v>1343</v>
      </c>
      <c r="B102" s="102" t="s">
        <v>1342</v>
      </c>
      <c r="C102" s="101" t="s">
        <v>1341</v>
      </c>
      <c r="D102" s="100" t="s">
        <v>1340</v>
      </c>
      <c r="E102" s="38" t="s">
        <v>1078</v>
      </c>
    </row>
    <row r="103" spans="1:5" ht="15" customHeight="1" x14ac:dyDescent="0.25">
      <c r="A103" s="17"/>
      <c r="B103" s="102"/>
      <c r="C103" s="101"/>
      <c r="D103" s="100"/>
      <c r="E103" s="17"/>
    </row>
    <row r="104" spans="1:5" ht="15" customHeight="1" x14ac:dyDescent="0.25">
      <c r="A104" s="103" t="s">
        <v>1339</v>
      </c>
      <c r="B104" s="102" t="s">
        <v>1338</v>
      </c>
      <c r="C104" s="101" t="s">
        <v>1337</v>
      </c>
      <c r="D104" s="100"/>
      <c r="E104" s="38" t="s">
        <v>1078</v>
      </c>
    </row>
    <row r="105" spans="1:5" ht="15" customHeight="1" x14ac:dyDescent="0.25">
      <c r="A105" s="17"/>
      <c r="B105" s="102" t="s">
        <v>1336</v>
      </c>
      <c r="C105" s="101" t="s">
        <v>1335</v>
      </c>
      <c r="D105" s="100"/>
      <c r="E105" s="38" t="s">
        <v>1078</v>
      </c>
    </row>
    <row r="106" spans="1:5" ht="15" customHeight="1" x14ac:dyDescent="0.25">
      <c r="D106" s="19" t="s">
        <v>674</v>
      </c>
      <c r="E106" s="47">
        <f>COUNTA(B5:B105)</f>
        <v>76</v>
      </c>
    </row>
    <row r="107" spans="1:5" ht="15" customHeight="1" x14ac:dyDescent="0.25">
      <c r="D107" s="19" t="s">
        <v>1079</v>
      </c>
      <c r="E107" s="47">
        <f>E106-COUNTA(E5:E105)</f>
        <v>5</v>
      </c>
    </row>
    <row r="108" spans="1:5" ht="15" customHeight="1" x14ac:dyDescent="0.25">
      <c r="D108" s="19"/>
      <c r="E108" s="47"/>
    </row>
    <row r="109" spans="1:5" ht="15" customHeight="1" x14ac:dyDescent="0.25">
      <c r="D109" s="19"/>
      <c r="E109" s="47"/>
    </row>
    <row r="110" spans="1:5" s="99" customFormat="1" ht="15" customHeight="1" x14ac:dyDescent="0.2">
      <c r="A110" s="134" t="s">
        <v>1334</v>
      </c>
      <c r="B110" s="134"/>
      <c r="C110" s="134"/>
      <c r="D110" s="134"/>
      <c r="E110" s="134"/>
    </row>
  </sheetData>
  <mergeCells count="2">
    <mergeCell ref="A1:D1"/>
    <mergeCell ref="A110:E11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0"/>
  <sheetViews>
    <sheetView workbookViewId="0">
      <selection activeCell="A59" sqref="A59"/>
    </sheetView>
  </sheetViews>
  <sheetFormatPr defaultColWidth="9.140625" defaultRowHeight="12.75" x14ac:dyDescent="0.2"/>
  <cols>
    <col min="1" max="1" width="30.5703125" style="113" customWidth="1"/>
    <col min="2" max="2" width="54.140625" style="14" bestFit="1" customWidth="1"/>
    <col min="3" max="3" width="43.42578125" style="14" customWidth="1"/>
    <col min="4" max="4" width="34.28515625" style="112" customWidth="1"/>
    <col min="5" max="5" width="9.140625" style="111"/>
    <col min="6" max="16384" width="9.140625" style="14"/>
  </cols>
  <sheetData>
    <row r="1" spans="1:5" ht="18" x14ac:dyDescent="0.35">
      <c r="A1" s="135" t="s">
        <v>1619</v>
      </c>
      <c r="B1" s="135"/>
      <c r="C1" s="135"/>
      <c r="D1" s="130"/>
      <c r="E1" s="118"/>
    </row>
    <row r="2" spans="1:5" s="126" customFormat="1" ht="16.5" customHeight="1" x14ac:dyDescent="0.25">
      <c r="A2" s="129" t="s">
        <v>676</v>
      </c>
      <c r="B2" s="128" t="s">
        <v>1618</v>
      </c>
      <c r="C2" s="128" t="s">
        <v>1262</v>
      </c>
      <c r="D2" s="128" t="s">
        <v>1617</v>
      </c>
      <c r="E2" s="127" t="s">
        <v>171</v>
      </c>
    </row>
    <row r="3" spans="1:5" ht="15" x14ac:dyDescent="0.3">
      <c r="A3" s="119"/>
      <c r="B3" s="120"/>
      <c r="C3" s="119"/>
      <c r="D3" s="119"/>
      <c r="E3" s="118"/>
    </row>
    <row r="4" spans="1:5" ht="15" x14ac:dyDescent="0.3">
      <c r="A4" s="119" t="s">
        <v>1616</v>
      </c>
      <c r="B4" s="120" t="s">
        <v>1615</v>
      </c>
      <c r="C4" s="119" t="s">
        <v>1614</v>
      </c>
      <c r="D4" s="119" t="s">
        <v>1611</v>
      </c>
      <c r="E4" s="118" t="s">
        <v>1078</v>
      </c>
    </row>
    <row r="5" spans="1:5" ht="15" x14ac:dyDescent="0.3">
      <c r="A5" s="119"/>
      <c r="B5" s="120"/>
      <c r="C5" s="119"/>
      <c r="D5" s="119"/>
      <c r="E5" s="118"/>
    </row>
    <row r="6" spans="1:5" ht="15" x14ac:dyDescent="0.3">
      <c r="A6" s="119" t="s">
        <v>1607</v>
      </c>
      <c r="B6" s="120" t="s">
        <v>1613</v>
      </c>
      <c r="C6" s="119" t="s">
        <v>1612</v>
      </c>
      <c r="D6" s="119" t="s">
        <v>1611</v>
      </c>
      <c r="E6" s="118" t="s">
        <v>1078</v>
      </c>
    </row>
    <row r="7" spans="1:5" ht="15" x14ac:dyDescent="0.3">
      <c r="A7" s="119" t="s">
        <v>1607</v>
      </c>
      <c r="B7" s="120" t="s">
        <v>1610</v>
      </c>
      <c r="C7" s="119" t="s">
        <v>1609</v>
      </c>
      <c r="D7" s="119" t="s">
        <v>1608</v>
      </c>
      <c r="E7" s="118" t="s">
        <v>1078</v>
      </c>
    </row>
    <row r="8" spans="1:5" ht="27.75" x14ac:dyDescent="0.3">
      <c r="A8" s="119" t="s">
        <v>1607</v>
      </c>
      <c r="B8" s="120" t="s">
        <v>1606</v>
      </c>
      <c r="C8" s="125" t="s">
        <v>1605</v>
      </c>
      <c r="D8" s="125" t="s">
        <v>1544</v>
      </c>
      <c r="E8" s="124"/>
    </row>
    <row r="9" spans="1:5" ht="15" x14ac:dyDescent="0.3">
      <c r="A9" s="119"/>
      <c r="B9" s="120"/>
      <c r="C9" s="119"/>
      <c r="D9" s="119"/>
      <c r="E9" s="118"/>
    </row>
    <row r="10" spans="1:5" ht="27.75" x14ac:dyDescent="0.3">
      <c r="A10" s="119" t="s">
        <v>1604</v>
      </c>
      <c r="B10" s="120" t="s">
        <v>1603</v>
      </c>
      <c r="C10" s="119" t="s">
        <v>1602</v>
      </c>
      <c r="D10" s="119" t="s">
        <v>1601</v>
      </c>
      <c r="E10" s="118" t="s">
        <v>1078</v>
      </c>
    </row>
    <row r="11" spans="1:5" ht="41.25" x14ac:dyDescent="0.3">
      <c r="A11" s="119" t="s">
        <v>1600</v>
      </c>
      <c r="B11" s="120" t="s">
        <v>1599</v>
      </c>
      <c r="C11" s="119" t="s">
        <v>1598</v>
      </c>
      <c r="D11" s="119" t="s">
        <v>1481</v>
      </c>
      <c r="E11" s="118"/>
    </row>
    <row r="12" spans="1:5" ht="41.25" x14ac:dyDescent="0.3">
      <c r="A12" s="119" t="s">
        <v>1595</v>
      </c>
      <c r="B12" s="120" t="s">
        <v>1597</v>
      </c>
      <c r="C12" s="119" t="s">
        <v>1596</v>
      </c>
      <c r="D12" s="119" t="s">
        <v>1574</v>
      </c>
      <c r="E12" s="118" t="s">
        <v>1078</v>
      </c>
    </row>
    <row r="13" spans="1:5" ht="41.25" x14ac:dyDescent="0.3">
      <c r="A13" s="119" t="s">
        <v>1595</v>
      </c>
      <c r="B13" s="120" t="s">
        <v>1594</v>
      </c>
      <c r="C13" s="70"/>
      <c r="D13" s="119" t="s">
        <v>1574</v>
      </c>
      <c r="E13" s="118" t="s">
        <v>1078</v>
      </c>
    </row>
    <row r="14" spans="1:5" ht="15" x14ac:dyDescent="0.3">
      <c r="A14" s="119"/>
      <c r="B14" s="120"/>
      <c r="C14" s="70"/>
      <c r="D14" s="119"/>
      <c r="E14" s="118"/>
    </row>
    <row r="15" spans="1:5" ht="15" x14ac:dyDescent="0.3">
      <c r="A15" s="119" t="s">
        <v>1593</v>
      </c>
      <c r="B15" s="120" t="s">
        <v>1592</v>
      </c>
      <c r="C15" s="119" t="s">
        <v>1591</v>
      </c>
      <c r="D15" s="119" t="s">
        <v>1590</v>
      </c>
      <c r="E15" s="118" t="s">
        <v>1078</v>
      </c>
    </row>
    <row r="16" spans="1:5" ht="15" x14ac:dyDescent="0.3">
      <c r="A16" s="119"/>
      <c r="B16" s="120"/>
      <c r="C16" s="119"/>
      <c r="D16" s="119"/>
      <c r="E16" s="118"/>
    </row>
    <row r="17" spans="1:5" ht="15" x14ac:dyDescent="0.3">
      <c r="A17" s="119" t="s">
        <v>1573</v>
      </c>
      <c r="B17" s="120" t="s">
        <v>1589</v>
      </c>
      <c r="C17" s="119" t="s">
        <v>1588</v>
      </c>
      <c r="D17" s="119" t="s">
        <v>1481</v>
      </c>
      <c r="E17" s="118"/>
    </row>
    <row r="18" spans="1:5" ht="15" x14ac:dyDescent="0.3">
      <c r="A18" s="119" t="s">
        <v>1573</v>
      </c>
      <c r="B18" s="120" t="s">
        <v>1587</v>
      </c>
      <c r="C18" s="119" t="s">
        <v>1586</v>
      </c>
      <c r="D18" s="119" t="s">
        <v>1494</v>
      </c>
      <c r="E18" s="118"/>
    </row>
    <row r="19" spans="1:5" ht="15" x14ac:dyDescent="0.3">
      <c r="A19" s="119" t="s">
        <v>1573</v>
      </c>
      <c r="B19" s="120" t="s">
        <v>1585</v>
      </c>
      <c r="C19" s="119"/>
      <c r="D19" s="119" t="s">
        <v>186</v>
      </c>
      <c r="E19" s="118"/>
    </row>
    <row r="20" spans="1:5" ht="15" x14ac:dyDescent="0.3">
      <c r="A20" s="119" t="s">
        <v>1573</v>
      </c>
      <c r="B20" s="120" t="s">
        <v>1584</v>
      </c>
      <c r="C20" s="119" t="s">
        <v>1583</v>
      </c>
      <c r="D20" s="119" t="s">
        <v>1481</v>
      </c>
      <c r="E20" s="118"/>
    </row>
    <row r="21" spans="1:5" ht="15" x14ac:dyDescent="0.3">
      <c r="A21" s="119" t="s">
        <v>1573</v>
      </c>
      <c r="B21" s="120" t="s">
        <v>1582</v>
      </c>
      <c r="C21" s="119"/>
      <c r="D21" s="119" t="s">
        <v>1574</v>
      </c>
      <c r="E21" s="118"/>
    </row>
    <row r="22" spans="1:5" ht="15" x14ac:dyDescent="0.3">
      <c r="A22" s="119" t="s">
        <v>1573</v>
      </c>
      <c r="B22" s="120" t="s">
        <v>1581</v>
      </c>
      <c r="C22" s="119" t="s">
        <v>1580</v>
      </c>
      <c r="D22" s="119" t="s">
        <v>1494</v>
      </c>
      <c r="E22" s="118"/>
    </row>
    <row r="23" spans="1:5" ht="15" x14ac:dyDescent="0.3">
      <c r="A23" s="119" t="s">
        <v>1573</v>
      </c>
      <c r="B23" s="120" t="s">
        <v>1579</v>
      </c>
      <c r="C23" s="119" t="s">
        <v>1578</v>
      </c>
      <c r="D23" s="119" t="s">
        <v>1577</v>
      </c>
      <c r="E23" s="118"/>
    </row>
    <row r="24" spans="1:5" ht="15" x14ac:dyDescent="0.3">
      <c r="A24" s="119" t="s">
        <v>1573</v>
      </c>
      <c r="B24" s="120" t="s">
        <v>1576</v>
      </c>
      <c r="C24" s="119" t="s">
        <v>1575</v>
      </c>
      <c r="D24" s="119" t="s">
        <v>1574</v>
      </c>
      <c r="E24" s="118"/>
    </row>
    <row r="25" spans="1:5" ht="15" x14ac:dyDescent="0.3">
      <c r="A25" s="119" t="s">
        <v>1573</v>
      </c>
      <c r="B25" s="120" t="s">
        <v>1572</v>
      </c>
      <c r="C25" s="125"/>
      <c r="D25" s="125" t="s">
        <v>186</v>
      </c>
      <c r="E25" s="124"/>
    </row>
    <row r="26" spans="1:5" ht="15" x14ac:dyDescent="0.3">
      <c r="A26" s="119"/>
      <c r="B26" s="120"/>
      <c r="C26" s="119"/>
      <c r="D26" s="119"/>
      <c r="E26" s="118"/>
    </row>
    <row r="27" spans="1:5" ht="15" x14ac:dyDescent="0.3">
      <c r="A27" s="119" t="s">
        <v>1571</v>
      </c>
      <c r="B27" s="120" t="s">
        <v>1570</v>
      </c>
      <c r="C27" s="119" t="s">
        <v>1569</v>
      </c>
      <c r="D27" s="119" t="s">
        <v>1481</v>
      </c>
      <c r="E27" s="118"/>
    </row>
    <row r="28" spans="1:5" ht="15" x14ac:dyDescent="0.3">
      <c r="A28" s="119"/>
      <c r="B28" s="120"/>
      <c r="C28" s="119"/>
      <c r="D28" s="119"/>
      <c r="E28" s="118"/>
    </row>
    <row r="29" spans="1:5" ht="15" x14ac:dyDescent="0.3">
      <c r="A29" s="119" t="s">
        <v>1568</v>
      </c>
      <c r="B29" s="120" t="s">
        <v>1567</v>
      </c>
      <c r="C29" s="119" t="s">
        <v>1566</v>
      </c>
      <c r="D29" s="119" t="s">
        <v>186</v>
      </c>
      <c r="E29" s="118"/>
    </row>
    <row r="30" spans="1:5" ht="15" x14ac:dyDescent="0.3">
      <c r="A30" s="119"/>
      <c r="B30" s="120"/>
      <c r="C30" s="119"/>
      <c r="D30" s="119"/>
      <c r="E30" s="118"/>
    </row>
    <row r="31" spans="1:5" ht="15" x14ac:dyDescent="0.3">
      <c r="A31" s="119" t="s">
        <v>1565</v>
      </c>
      <c r="B31" s="120" t="s">
        <v>1564</v>
      </c>
      <c r="C31" s="119" t="s">
        <v>1563</v>
      </c>
      <c r="D31" s="119" t="s">
        <v>1494</v>
      </c>
      <c r="E31" s="118"/>
    </row>
    <row r="32" spans="1:5" ht="15" x14ac:dyDescent="0.3">
      <c r="A32" s="119"/>
      <c r="B32" s="120"/>
      <c r="C32" s="119"/>
      <c r="D32" s="119"/>
      <c r="E32" s="118"/>
    </row>
    <row r="33" spans="1:5" ht="15" x14ac:dyDescent="0.3">
      <c r="A33" s="119" t="s">
        <v>1562</v>
      </c>
      <c r="B33" s="120" t="s">
        <v>1561</v>
      </c>
      <c r="C33" s="119" t="s">
        <v>1560</v>
      </c>
      <c r="D33" s="119" t="s">
        <v>1559</v>
      </c>
      <c r="E33" s="118"/>
    </row>
    <row r="34" spans="1:5" ht="15" x14ac:dyDescent="0.3">
      <c r="A34" s="119"/>
      <c r="B34" s="120"/>
      <c r="C34" s="119"/>
      <c r="D34" s="119" t="s">
        <v>1494</v>
      </c>
      <c r="E34" s="118"/>
    </row>
    <row r="35" spans="1:5" ht="15" x14ac:dyDescent="0.3">
      <c r="A35" s="119" t="s">
        <v>1535</v>
      </c>
      <c r="B35" s="120" t="s">
        <v>1558</v>
      </c>
      <c r="C35" s="125" t="s">
        <v>1557</v>
      </c>
      <c r="D35" s="125" t="s">
        <v>186</v>
      </c>
      <c r="E35" s="124"/>
    </row>
    <row r="36" spans="1:5" ht="15" x14ac:dyDescent="0.3">
      <c r="A36" s="119" t="s">
        <v>1535</v>
      </c>
      <c r="B36" s="120" t="s">
        <v>1556</v>
      </c>
      <c r="C36" s="119" t="s">
        <v>1555</v>
      </c>
      <c r="D36" s="119" t="s">
        <v>186</v>
      </c>
      <c r="E36" s="118"/>
    </row>
    <row r="37" spans="1:5" ht="15" x14ac:dyDescent="0.3">
      <c r="A37" s="119" t="s">
        <v>1535</v>
      </c>
      <c r="B37" s="120" t="s">
        <v>1554</v>
      </c>
      <c r="C37" s="125" t="s">
        <v>1553</v>
      </c>
      <c r="D37" s="125" t="s">
        <v>1500</v>
      </c>
      <c r="E37" s="124"/>
    </row>
    <row r="38" spans="1:5" ht="15" x14ac:dyDescent="0.3">
      <c r="A38" s="119" t="s">
        <v>1535</v>
      </c>
      <c r="B38" s="120" t="s">
        <v>1552</v>
      </c>
      <c r="C38" s="119" t="s">
        <v>1551</v>
      </c>
      <c r="D38" s="119" t="s">
        <v>1481</v>
      </c>
      <c r="E38" s="118" t="s">
        <v>1078</v>
      </c>
    </row>
    <row r="39" spans="1:5" ht="15" x14ac:dyDescent="0.3">
      <c r="A39" s="119" t="s">
        <v>1535</v>
      </c>
      <c r="B39" s="120" t="s">
        <v>1550</v>
      </c>
      <c r="C39" s="119" t="s">
        <v>1549</v>
      </c>
      <c r="D39" s="119" t="s">
        <v>1544</v>
      </c>
      <c r="E39" s="118" t="s">
        <v>1078</v>
      </c>
    </row>
    <row r="40" spans="1:5" ht="15" x14ac:dyDescent="0.3">
      <c r="A40" s="119" t="s">
        <v>1535</v>
      </c>
      <c r="B40" s="120" t="s">
        <v>1548</v>
      </c>
      <c r="C40" s="125" t="s">
        <v>1547</v>
      </c>
      <c r="D40" s="125" t="s">
        <v>1544</v>
      </c>
      <c r="E40" s="124"/>
    </row>
    <row r="41" spans="1:5" ht="15" x14ac:dyDescent="0.3">
      <c r="A41" s="119" t="s">
        <v>1535</v>
      </c>
      <c r="B41" s="120" t="s">
        <v>1546</v>
      </c>
      <c r="C41" s="125" t="s">
        <v>1545</v>
      </c>
      <c r="D41" s="125" t="s">
        <v>1544</v>
      </c>
      <c r="E41" s="124"/>
    </row>
    <row r="42" spans="1:5" ht="15" x14ac:dyDescent="0.3">
      <c r="A42" s="119" t="s">
        <v>1535</v>
      </c>
      <c r="B42" s="120" t="s">
        <v>1543</v>
      </c>
      <c r="C42" s="119" t="s">
        <v>1542</v>
      </c>
      <c r="D42" s="119" t="s">
        <v>186</v>
      </c>
      <c r="E42" s="118" t="s">
        <v>1078</v>
      </c>
    </row>
    <row r="43" spans="1:5" ht="15" x14ac:dyDescent="0.3">
      <c r="A43" s="119" t="s">
        <v>1535</v>
      </c>
      <c r="B43" s="120" t="s">
        <v>1541</v>
      </c>
      <c r="C43" s="119" t="s">
        <v>1540</v>
      </c>
      <c r="D43" s="119" t="s">
        <v>186</v>
      </c>
      <c r="E43" s="118" t="s">
        <v>1078</v>
      </c>
    </row>
    <row r="44" spans="1:5" ht="15" x14ac:dyDescent="0.3">
      <c r="A44" s="119" t="s">
        <v>1535</v>
      </c>
      <c r="B44" s="120" t="s">
        <v>1539</v>
      </c>
      <c r="C44" s="125" t="s">
        <v>1538</v>
      </c>
      <c r="D44" s="125" t="s">
        <v>186</v>
      </c>
      <c r="E44" s="124"/>
    </row>
    <row r="45" spans="1:5" ht="15" x14ac:dyDescent="0.3">
      <c r="A45" s="119" t="s">
        <v>1535</v>
      </c>
      <c r="B45" s="120" t="s">
        <v>1537</v>
      </c>
      <c r="C45" s="119" t="s">
        <v>1536</v>
      </c>
      <c r="D45" s="119" t="s">
        <v>1481</v>
      </c>
      <c r="E45" s="118"/>
    </row>
    <row r="46" spans="1:5" ht="15" x14ac:dyDescent="0.3">
      <c r="A46" s="119" t="s">
        <v>1535</v>
      </c>
      <c r="B46" s="120" t="s">
        <v>1534</v>
      </c>
      <c r="C46" s="125" t="s">
        <v>1533</v>
      </c>
      <c r="D46" s="125" t="s">
        <v>1481</v>
      </c>
      <c r="E46" s="124"/>
    </row>
    <row r="47" spans="1:5" ht="15" x14ac:dyDescent="0.3">
      <c r="A47" s="119"/>
      <c r="B47" s="120"/>
      <c r="C47" s="119"/>
      <c r="D47" s="119"/>
      <c r="E47" s="118"/>
    </row>
    <row r="48" spans="1:5" ht="27.75" x14ac:dyDescent="0.3">
      <c r="A48" s="119" t="s">
        <v>1532</v>
      </c>
      <c r="B48" s="120" t="s">
        <v>1531</v>
      </c>
      <c r="C48" s="119" t="s">
        <v>1530</v>
      </c>
      <c r="D48" s="119" t="s">
        <v>186</v>
      </c>
      <c r="E48" s="118" t="s">
        <v>1078</v>
      </c>
    </row>
    <row r="49" spans="1:5" ht="15" x14ac:dyDescent="0.3">
      <c r="A49" s="119" t="s">
        <v>1506</v>
      </c>
      <c r="B49" s="120" t="s">
        <v>1529</v>
      </c>
      <c r="C49" s="119"/>
      <c r="D49" s="119"/>
      <c r="E49" s="118"/>
    </row>
    <row r="50" spans="1:5" ht="15" x14ac:dyDescent="0.3">
      <c r="A50" s="119" t="s">
        <v>1506</v>
      </c>
      <c r="B50" s="120" t="s">
        <v>1528</v>
      </c>
      <c r="C50" s="119" t="s">
        <v>1527</v>
      </c>
      <c r="D50" s="119" t="s">
        <v>186</v>
      </c>
      <c r="E50" s="118"/>
    </row>
    <row r="51" spans="1:5" ht="15" x14ac:dyDescent="0.3">
      <c r="A51" s="119" t="s">
        <v>1506</v>
      </c>
      <c r="B51" s="120" t="s">
        <v>1526</v>
      </c>
      <c r="C51" s="119"/>
      <c r="D51" s="119" t="s">
        <v>1481</v>
      </c>
      <c r="E51" s="118" t="s">
        <v>1078</v>
      </c>
    </row>
    <row r="52" spans="1:5" ht="15" x14ac:dyDescent="0.3">
      <c r="A52" s="119" t="s">
        <v>1506</v>
      </c>
      <c r="B52" s="120" t="s">
        <v>1525</v>
      </c>
      <c r="C52" s="119" t="s">
        <v>1524</v>
      </c>
      <c r="D52" s="119" t="s">
        <v>186</v>
      </c>
      <c r="E52" s="118"/>
    </row>
    <row r="53" spans="1:5" ht="15" x14ac:dyDescent="0.3">
      <c r="A53" s="119" t="s">
        <v>1506</v>
      </c>
      <c r="B53" s="120" t="s">
        <v>1523</v>
      </c>
      <c r="C53" s="119" t="s">
        <v>1522</v>
      </c>
      <c r="D53" s="119" t="s">
        <v>1519</v>
      </c>
      <c r="E53" s="118"/>
    </row>
    <row r="54" spans="1:5" ht="15" x14ac:dyDescent="0.3">
      <c r="A54" s="119" t="s">
        <v>1506</v>
      </c>
      <c r="B54" s="120" t="s">
        <v>1521</v>
      </c>
      <c r="C54" s="119" t="s">
        <v>1520</v>
      </c>
      <c r="D54" s="119" t="s">
        <v>1519</v>
      </c>
      <c r="E54" s="118"/>
    </row>
    <row r="55" spans="1:5" ht="15" x14ac:dyDescent="0.3">
      <c r="A55" s="119" t="s">
        <v>1506</v>
      </c>
      <c r="B55" s="120" t="s">
        <v>1518</v>
      </c>
      <c r="C55" s="119" t="s">
        <v>1517</v>
      </c>
      <c r="D55" s="119" t="s">
        <v>1516</v>
      </c>
      <c r="E55" s="118"/>
    </row>
    <row r="56" spans="1:5" ht="15" x14ac:dyDescent="0.3">
      <c r="A56" s="119" t="s">
        <v>1506</v>
      </c>
      <c r="B56" s="120" t="s">
        <v>1515</v>
      </c>
      <c r="C56" s="119"/>
      <c r="D56" s="119" t="s">
        <v>186</v>
      </c>
      <c r="E56" s="118" t="s">
        <v>1078</v>
      </c>
    </row>
    <row r="57" spans="1:5" ht="15" x14ac:dyDescent="0.3">
      <c r="A57" s="119" t="s">
        <v>1506</v>
      </c>
      <c r="B57" s="120" t="s">
        <v>1514</v>
      </c>
      <c r="C57" s="119"/>
      <c r="D57" s="119" t="s">
        <v>1513</v>
      </c>
      <c r="E57" s="118"/>
    </row>
    <row r="58" spans="1:5" ht="15" x14ac:dyDescent="0.3">
      <c r="A58" s="119" t="s">
        <v>1506</v>
      </c>
      <c r="B58" s="120" t="s">
        <v>1512</v>
      </c>
      <c r="C58" s="119"/>
      <c r="D58" s="119" t="s">
        <v>1481</v>
      </c>
      <c r="E58" s="118"/>
    </row>
    <row r="59" spans="1:5" ht="15" x14ac:dyDescent="0.3">
      <c r="A59" s="119" t="s">
        <v>1506</v>
      </c>
      <c r="B59" s="120" t="s">
        <v>1511</v>
      </c>
      <c r="C59" s="119" t="s">
        <v>1510</v>
      </c>
      <c r="D59" s="119" t="s">
        <v>1481</v>
      </c>
      <c r="E59" s="118" t="s">
        <v>1078</v>
      </c>
    </row>
    <row r="60" spans="1:5" ht="15" x14ac:dyDescent="0.3">
      <c r="A60" s="119" t="s">
        <v>1506</v>
      </c>
      <c r="B60" s="120" t="s">
        <v>1509</v>
      </c>
      <c r="C60" s="119" t="s">
        <v>1508</v>
      </c>
      <c r="D60" s="119" t="s">
        <v>1507</v>
      </c>
      <c r="E60" s="118" t="s">
        <v>1078</v>
      </c>
    </row>
    <row r="61" spans="1:5" ht="15" x14ac:dyDescent="0.3">
      <c r="A61" s="119" t="s">
        <v>1506</v>
      </c>
      <c r="B61" s="120" t="s">
        <v>1505</v>
      </c>
      <c r="C61" s="119" t="s">
        <v>1504</v>
      </c>
      <c r="D61" s="119" t="s">
        <v>186</v>
      </c>
      <c r="E61" s="118"/>
    </row>
    <row r="62" spans="1:5" ht="27.75" x14ac:dyDescent="0.3">
      <c r="A62" s="119" t="s">
        <v>1503</v>
      </c>
      <c r="B62" s="120" t="s">
        <v>1502</v>
      </c>
      <c r="C62" s="119" t="s">
        <v>1501</v>
      </c>
      <c r="D62" s="119" t="s">
        <v>1500</v>
      </c>
      <c r="E62" s="118"/>
    </row>
    <row r="63" spans="1:5" ht="15" x14ac:dyDescent="0.3">
      <c r="A63" s="119"/>
      <c r="B63" s="120"/>
      <c r="C63" s="119"/>
      <c r="D63" s="119"/>
      <c r="E63" s="118"/>
    </row>
    <row r="64" spans="1:5" ht="15" x14ac:dyDescent="0.3">
      <c r="A64" s="119"/>
      <c r="B64" s="120"/>
      <c r="C64" s="119"/>
      <c r="D64" s="119"/>
      <c r="E64" s="118"/>
    </row>
    <row r="65" spans="1:6" ht="15" x14ac:dyDescent="0.3">
      <c r="A65" s="119" t="s">
        <v>1497</v>
      </c>
      <c r="B65" s="120" t="s">
        <v>1499</v>
      </c>
      <c r="C65" s="119" t="s">
        <v>1498</v>
      </c>
      <c r="D65" s="119" t="s">
        <v>186</v>
      </c>
      <c r="E65" s="118" t="s">
        <v>1078</v>
      </c>
    </row>
    <row r="66" spans="1:6" ht="15" x14ac:dyDescent="0.3">
      <c r="A66" s="119" t="s">
        <v>1497</v>
      </c>
      <c r="B66" s="120" t="s">
        <v>1496</v>
      </c>
      <c r="C66" s="119" t="s">
        <v>1495</v>
      </c>
      <c r="D66" s="119" t="s">
        <v>1494</v>
      </c>
      <c r="E66" s="118"/>
    </row>
    <row r="67" spans="1:6" ht="15" x14ac:dyDescent="0.3">
      <c r="A67" s="119"/>
      <c r="B67" s="120"/>
      <c r="C67" s="119"/>
      <c r="D67" s="119"/>
      <c r="E67" s="118"/>
    </row>
    <row r="68" spans="1:6" ht="18" customHeight="1" x14ac:dyDescent="0.25">
      <c r="A68" s="123" t="s">
        <v>1487</v>
      </c>
      <c r="B68" s="122" t="s">
        <v>1493</v>
      </c>
      <c r="C68" s="119" t="s">
        <v>1487</v>
      </c>
      <c r="D68" s="119" t="s">
        <v>1487</v>
      </c>
      <c r="E68" s="119"/>
    </row>
    <row r="69" spans="1:6" ht="27.75" x14ac:dyDescent="0.3">
      <c r="A69" s="119" t="s">
        <v>1487</v>
      </c>
      <c r="B69" s="121" t="s">
        <v>1492</v>
      </c>
      <c r="C69" s="119" t="s">
        <v>1491</v>
      </c>
      <c r="D69" s="119" t="s">
        <v>186</v>
      </c>
      <c r="E69" s="118"/>
    </row>
    <row r="70" spans="1:6" ht="27.75" x14ac:dyDescent="0.3">
      <c r="A70" s="119" t="s">
        <v>1487</v>
      </c>
      <c r="B70" s="120" t="s">
        <v>1490</v>
      </c>
      <c r="C70" s="119" t="s">
        <v>1489</v>
      </c>
      <c r="D70" s="119" t="s">
        <v>1488</v>
      </c>
      <c r="E70" s="118"/>
    </row>
    <row r="71" spans="1:6" ht="15" x14ac:dyDescent="0.3">
      <c r="A71" s="119" t="s">
        <v>1487</v>
      </c>
      <c r="B71" s="120" t="s">
        <v>1486</v>
      </c>
      <c r="C71" s="119" t="s">
        <v>1485</v>
      </c>
      <c r="D71" s="119"/>
      <c r="E71" s="118"/>
    </row>
    <row r="72" spans="1:6" ht="15" x14ac:dyDescent="0.3">
      <c r="A72" s="119" t="s">
        <v>1484</v>
      </c>
      <c r="B72" s="120" t="s">
        <v>1483</v>
      </c>
      <c r="C72" s="119" t="s">
        <v>1482</v>
      </c>
      <c r="D72" s="119" t="s">
        <v>1481</v>
      </c>
      <c r="E72" s="118" t="s">
        <v>1078</v>
      </c>
    </row>
    <row r="73" spans="1:6" ht="15" x14ac:dyDescent="0.3">
      <c r="A73" s="119"/>
      <c r="B73" s="120"/>
      <c r="C73" s="119"/>
      <c r="D73" s="119"/>
      <c r="E73" s="118"/>
      <c r="F73" s="111"/>
    </row>
    <row r="74" spans="1:6" ht="14.25" x14ac:dyDescent="0.2">
      <c r="A74" s="14"/>
      <c r="B74" s="19" t="s">
        <v>674</v>
      </c>
      <c r="C74" s="19">
        <f>COUNTA(C3:C72)</f>
        <v>47</v>
      </c>
      <c r="D74" s="70"/>
      <c r="E74" s="70"/>
      <c r="F74" s="111"/>
    </row>
    <row r="75" spans="1:6" s="15" customFormat="1" ht="14.25" x14ac:dyDescent="0.2">
      <c r="A75" s="14"/>
      <c r="B75" s="19" t="s">
        <v>1079</v>
      </c>
      <c r="C75" s="19">
        <f>C74-COUNTA(E3:E72)</f>
        <v>29</v>
      </c>
      <c r="D75" s="70"/>
      <c r="E75" s="70"/>
    </row>
    <row r="76" spans="1:6" s="15" customFormat="1" ht="30.75" customHeight="1" x14ac:dyDescent="0.25">
      <c r="A76" s="117" t="s">
        <v>1160</v>
      </c>
      <c r="B76" s="68"/>
      <c r="C76" s="68"/>
      <c r="D76" s="68"/>
      <c r="E76" s="114"/>
    </row>
    <row r="77" spans="1:6" s="15" customFormat="1" ht="40.5" customHeight="1" x14ac:dyDescent="0.25">
      <c r="A77" s="138" t="s">
        <v>1480</v>
      </c>
      <c r="B77" s="139"/>
      <c r="C77" s="115"/>
      <c r="D77" s="115"/>
      <c r="E77" s="114"/>
    </row>
    <row r="78" spans="1:6" s="15" customFormat="1" ht="12" x14ac:dyDescent="0.2">
      <c r="A78" s="136" t="s">
        <v>1479</v>
      </c>
      <c r="B78" s="137"/>
      <c r="C78" s="69"/>
      <c r="D78" s="68"/>
      <c r="E78" s="114"/>
    </row>
    <row r="79" spans="1:6" s="15" customFormat="1" ht="15" customHeight="1" x14ac:dyDescent="0.25">
      <c r="A79" s="138" t="s">
        <v>1478</v>
      </c>
      <c r="B79" s="139"/>
      <c r="C79" s="115"/>
      <c r="D79" s="115"/>
      <c r="E79" s="114"/>
    </row>
    <row r="80" spans="1:6" ht="13.5" x14ac:dyDescent="0.25">
      <c r="A80" s="116" t="s">
        <v>1477</v>
      </c>
      <c r="B80" s="115"/>
      <c r="C80" s="115"/>
      <c r="D80" s="115"/>
      <c r="E80" s="114"/>
    </row>
  </sheetData>
  <mergeCells count="4">
    <mergeCell ref="A1:C1"/>
    <mergeCell ref="A78:B78"/>
    <mergeCell ref="A77:B77"/>
    <mergeCell ref="A79:B7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Ants</vt:lpstr>
      <vt:lpstr>Aquatic Insects</vt:lpstr>
      <vt:lpstr>Birds</vt:lpstr>
      <vt:lpstr>Butterflies</vt:lpstr>
      <vt:lpstr>Freshwater Fish</vt:lpstr>
      <vt:lpstr>Amphibians</vt:lpstr>
      <vt:lpstr>Bats</vt:lpstr>
      <vt:lpstr>Mammals</vt:lpstr>
      <vt:lpstr>Reptiles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soltiscenter</dc:creator>
  <cp:lastModifiedBy>Gonzalez Jimenez, Eugenio</cp:lastModifiedBy>
  <dcterms:created xsi:type="dcterms:W3CDTF">2016-10-04T19:56:14Z</dcterms:created>
  <dcterms:modified xsi:type="dcterms:W3CDTF">2025-03-11T15:06:39Z</dcterms:modified>
</cp:coreProperties>
</file>